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24226"/>
  <mc:AlternateContent xmlns:mc="http://schemas.openxmlformats.org/markup-compatibility/2006">
    <mc:Choice Requires="x15">
      <x15ac:absPath xmlns:x15ac="http://schemas.microsoft.com/office/spreadsheetml/2010/11/ac" url="P:\Fund Administration\NOFOs\NOFOs\VOCA\CSFA 1745\0724 - Human Trafficking\NOFO Documents to Post\"/>
    </mc:Choice>
  </mc:AlternateContent>
  <xr:revisionPtr revIDLastSave="0" documentId="13_ncr:1_{0FDD2E78-5571-4AF4-B740-214593D64A64}" xr6:coauthVersionLast="47" xr6:coauthVersionMax="47" xr10:uidLastSave="{00000000-0000-0000-0000-000000000000}"/>
  <bookViews>
    <workbookView xWindow="-110" yWindow="-110" windowWidth="19420" windowHeight="116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<sst xmlns="http://schemas.openxmlformats.org/spreadsheetml/2006/main" count="575" uniqueCount="335">
  <si>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</si>
  <si>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r>
      <t>UNIFORM GRANT BUDGET TEMPLATE</t>
    </r>
    <r>
      <rPr>
        <b/>
        <sz val="8"/>
        <color theme="1"/>
        <rFont val="Times New Roman"/>
        <family val="1"/>
      </rPr>
      <t xml:space="preserve"> 
(updated by ICJIA)</t>
    </r>
  </si>
  <si>
    <r>
      <t>AGENCY:</t>
    </r>
    <r>
      <rPr>
        <sz val="10"/>
        <color theme="1"/>
        <rFont val="Times New Roman"/>
        <family val="1"/>
      </rPr>
      <t xml:space="preserve"> Illinois Criminal Justice Information Authority</t>
    </r>
  </si>
  <si>
    <t xml:space="preserve">Implementing Agency Name: </t>
  </si>
  <si>
    <t xml:space="preserve">U. E. I. #:  </t>
  </si>
  <si>
    <t xml:space="preserve">Grant #: </t>
  </si>
  <si>
    <t>CFSA Number:  546-00-1745</t>
  </si>
  <si>
    <t>CSFA Short Description: Victims of Crime Act (VOCA) - Human Trafficking Program</t>
  </si>
  <si>
    <t>Project Period:  January 1, 2026 to December 31, 2026</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</si>
  <si>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</si>
  <si>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</si>
  <si>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 Revenues </t>
  </si>
  <si>
    <t xml:space="preserve">Year 1 </t>
  </si>
  <si>
    <t xml:space="preserve">Year 2 </t>
  </si>
  <si>
    <t xml:space="preserve">Year 3 </t>
  </si>
  <si>
    <t>TOTAL</t>
  </si>
  <si>
    <t>(a). State of Illinois Grant Amount Requested</t>
  </si>
  <si>
    <t xml:space="preserve"> BUDGET SUMMARY - FEDERAL/STATE OF ILLINOIS FUNDS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</si>
  <si>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</si>
  <si>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1. Personnel (Salaries &amp; Wages)   200.430                     </t>
  </si>
  <si>
    <t xml:space="preserve">2. Fringe Benefits                         200.431                      </t>
  </si>
  <si>
    <t xml:space="preserve">3. Travel                                       200.474                     </t>
  </si>
  <si>
    <t>4. Equipment                                200.439</t>
  </si>
  <si>
    <t>5. Supplies                                   200.94</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</si>
  <si>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</si>
  <si>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t xml:space="preserve">7. Consultant (Professional Services) </t>
  </si>
  <si>
    <t>8. Construction</t>
  </si>
  <si>
    <t>9. Occupancy (Rent &amp; Utilities)</t>
  </si>
  <si>
    <t xml:space="preserve">10. Research &amp; Development (R&amp;D) </t>
  </si>
  <si>
    <t xml:space="preserve">11. Telecommunications </t>
  </si>
  <si>
    <t>12. Training &amp; Education</t>
  </si>
  <si>
    <t xml:space="preserve">13. Direct Administrative costs </t>
  </si>
  <si>
    <t>14. Miscellaneous Costs</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</si>
  <si>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</si>
  <si>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</si>
  <si>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t>16. Total Direct Costs (lines 1-15)    200.413</t>
  </si>
  <si>
    <t>17.  Indirect Costs* (see below)   200.414</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</si>
  <si>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</si>
  <si>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18. Total Costs State Grant Funds  (lines 16 and 17) </t>
  </si>
  <si>
    <t xml:space="preserve">SECTION - A (continued) Indirect Cost Rate Information </t>
  </si>
  <si>
    <t xml:space="preserve">If your organization is requesting reimbursement for indirect costs on line 17 of the Budget Summary, please select one of the following options. </t>
  </si>
  <si>
    <t>1)</t>
  </si>
  <si>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</si>
  <si>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NOTE: (If this option is selected, please provide basic Negotiated Indirect Cost Rate Agreement information in area designated below)</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</si>
  <si>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</si>
  <si>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t>A.</t>
  </si>
  <si>
    <t xml:space="preserve">Negotiate an Indirect Cost Rate with the State of Illinois’ Indirect Cost Unit with guidance from your State Cognizant Agency on an annual basis. </t>
  </si>
  <si>
    <t>B.</t>
  </si>
  <si>
    <t xml:space="preserve">Elect to use the de minimis rate of 10% modified total direct cost (MTDC) which may be used indefinitely on State of Illinois Awards.  </t>
  </si>
  <si>
    <t>C.</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</si>
  <si>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</si>
  <si>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2a)</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</si>
  <si>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</si>
  <si>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NOTE: (If this option is selected, please provide basic Indirect Cost Rate information in area designated below)</t>
  </si>
  <si>
    <t>2b)</t>
  </si>
  <si>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</si>
  <si>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t>NOTE: (Check with your State of Illinois Agency for information regarding reimbursement of indirect costs while your proposal is being negotiated)</t>
  </si>
  <si>
    <t>3)</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</si>
  <si>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</si>
  <si>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NOTE: (Your Organization must be eligible, see 2 CFR 200.414 (f), and submit documentation on the calculation of MTDC within your Budget Narrative under Indirect Costs)</t>
  </si>
  <si>
    <t>4)</t>
  </si>
  <si>
    <t>For Restricted Rate Programs (check one) -- Our Organization is using a restricted indirect cost rate that:</t>
  </si>
  <si>
    <t>Is included as a “Special Indirect Cost Rate” in our NICRA (2 CFR 200Appendix IV (5)    Or;</t>
  </si>
  <si>
    <r>
      <t xml:space="preserve">Complies with other statutory policies </t>
    </r>
    <r>
      <rPr>
        <i/>
        <sz val="9"/>
        <color theme="1"/>
        <rFont val="Times New Roman"/>
        <family val="1"/>
      </rPr>
      <t>(please specify)</t>
    </r>
    <r>
      <rPr>
        <sz val="9"/>
        <color theme="1"/>
        <rFont val="Times New Roman"/>
        <family val="1"/>
      </rPr>
      <t>:</t>
    </r>
  </si>
  <si>
    <t>The Restricted Indirect Cost Rate is _________%</t>
  </si>
  <si>
    <t>5)</t>
  </si>
  <si>
    <r>
      <t xml:space="preserve">No reimbursement of Indirect Cost is being requested. </t>
    </r>
    <r>
      <rPr>
        <i/>
        <sz val="9"/>
        <color theme="1"/>
        <rFont val="Times New Roman"/>
        <family val="1"/>
      </rPr>
      <t>(Please consult your program office regarding possible match requirements)</t>
    </r>
  </si>
  <si>
    <t xml:space="preserve">Basic Negotiated Indirect Cost Rate Agreement information if Option (1) or (2a) is selected </t>
  </si>
  <si>
    <r>
      <t xml:space="preserve"> Period Covered by the NICRA: </t>
    </r>
    <r>
      <rPr>
        <u/>
        <sz val="9"/>
        <color theme="1"/>
        <rFont val="Times New Roman"/>
        <family val="1"/>
      </rPr>
      <t/>
    </r>
  </si>
  <si>
    <t>__________________________</t>
  </si>
  <si>
    <t xml:space="preserve">Approving Fed/State Agency (please specify): </t>
  </si>
  <si>
    <t>The Indirect Cost Rate is:</t>
  </si>
  <si>
    <t>________________________%</t>
  </si>
  <si>
    <t xml:space="preserve">The Distribution Base is: </t>
  </si>
  <si>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</si>
  <si>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</si>
  <si>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t xml:space="preserve">Program Revenues </t>
  </si>
  <si>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</si>
  <si>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(b). -Cash </t>
  </si>
  <si>
    <t>(c). -Non-cash</t>
  </si>
  <si>
    <t xml:space="preserve">(d). Other Funding &amp; Contributions </t>
  </si>
  <si>
    <t xml:space="preserve">NON-STATE Funds Total </t>
  </si>
  <si>
    <r>
      <t xml:space="preserve"> BUDGET SUMMARY </t>
    </r>
    <r>
      <rPr>
        <b/>
        <u/>
        <sz val="11"/>
        <color theme="1"/>
        <rFont val="Times New Roman"/>
        <family val="1"/>
      </rPr>
      <t>MATCH</t>
    </r>
    <r>
      <rPr>
        <b/>
        <sz val="11"/>
        <color theme="1"/>
        <rFont val="Times New Roman"/>
        <family val="1"/>
      </rPr>
      <t xml:space="preserve"> FUNDS</t>
    </r>
  </si>
  <si>
    <r>
      <rPr>
        <b/>
        <sz val="9"/>
        <color theme="1"/>
        <rFont val="Times New Roman"/>
        <family val="1"/>
      </rPr>
      <t xml:space="preserve">Budget Expenditure Categories                                                                   </t>
    </r>
    <r>
      <rPr>
        <i/>
        <sz val="8"/>
        <color theme="1"/>
        <rFont val="Times New Roman"/>
        <family val="1"/>
      </rPr>
      <t>OMB Uniform Guidance Federal Awards Reference 2 CFR 200</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</si>
  <si>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</si>
  <si>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t>Rate: __________  %  Base:______________________</t>
  </si>
  <si>
    <t>18. Total Costs NON-ICJIA (Match) Funds  (lines 16 and 17)</t>
  </si>
  <si>
    <t>Note: Please see ICJIA Specific Instructions tab for additional information about filling out this sheet.</t>
  </si>
  <si>
    <t>(2 CFR 200.415)</t>
  </si>
  <si>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</si>
  <si>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Implementing Agency</t>
  </si>
  <si>
    <t>Program Agency</t>
  </si>
  <si>
    <t xml:space="preserve">__________________________________________________ </t>
  </si>
  <si>
    <t>____________________________________</t>
  </si>
  <si>
    <t>_________________________</t>
  </si>
  <si>
    <t>Name of Applicant Institution/Organization</t>
  </si>
  <si>
    <t>Institution/Organization</t>
  </si>
  <si>
    <t xml:space="preserve">Signature </t>
  </si>
  <si>
    <t xml:space="preserve">Name of Official </t>
  </si>
  <si>
    <t xml:space="preserve">Title </t>
  </si>
  <si>
    <t>Chief Financial Officer (or equivalent)</t>
  </si>
  <si>
    <t>Executive Director (or equivalent)</t>
  </si>
  <si>
    <t>Date of Signature</t>
  </si>
  <si>
    <t>Note: The State awarding agency may change required signers based on the grantee’s organizational structure.  The required signers must have the authority to enter into contractual agreements on behalf of the organization.</t>
  </si>
  <si>
    <r>
      <t xml:space="preserve"> FFATA Data Collection Form </t>
    </r>
    <r>
      <rPr>
        <b/>
        <sz val="9"/>
        <color rgb="FFFF0000"/>
        <rFont val="Times New Roman"/>
        <family val="1"/>
      </rPr>
      <t>(See instructions below to determine if this form needs to be completed)</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</si>
  <si>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</si>
  <si>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Grantee (or Subgrantee) UEI:</t>
  </si>
  <si>
    <t>Grantee (or Subgrantee) Name:</t>
  </si>
  <si>
    <t>Grantee (or Subgrantee) DBA:</t>
  </si>
  <si>
    <t>Grantee (or Subgrantee) Address:</t>
  </si>
  <si>
    <t>City:</t>
  </si>
  <si>
    <t>State:</t>
  </si>
  <si>
    <t>Zip+4:</t>
  </si>
  <si>
    <t>Congressional District:</t>
  </si>
  <si>
    <t>Grantee (or Subgrantee) Principal Place of Performance:</t>
  </si>
  <si>
    <t>Award Amount:</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</si>
  <si>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</si>
  <si>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</si>
  <si>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</si>
  <si>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</si>
  <si>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t>No            If no, you are not required to provide data.</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</si>
  <si>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</si>
  <si>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</si>
  <si>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t>No           If no, you must provide the data.  Please fill out the rest of this form.</t>
  </si>
  <si>
    <t>Please provide names and total compensation of the top five officials:</t>
  </si>
  <si>
    <t>Name:</t>
  </si>
  <si>
    <t>Amount:</t>
  </si>
  <si>
    <r>
      <t>Section C</t>
    </r>
    <r>
      <rPr>
        <u/>
        <sz val="16"/>
        <color theme="1"/>
        <rFont val="Times New Roman"/>
        <family val="1"/>
      </rPr>
      <t xml:space="preserve"> - Budget Worksheet &amp; Narrative</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</si>
  <si>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</si>
  <si>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t xml:space="preserve">Name </t>
  </si>
  <si>
    <t xml:space="preserve">Position </t>
  </si>
  <si>
    <t xml:space="preserve">Computation </t>
  </si>
  <si>
    <t>Federal/State Amount</t>
  </si>
  <si>
    <t>Match</t>
  </si>
  <si>
    <t xml:space="preserve">Total Cost </t>
  </si>
  <si>
    <t xml:space="preserve">Salary or Wage </t>
  </si>
  <si>
    <r>
      <t xml:space="preserve">Basis </t>
    </r>
    <r>
      <rPr>
        <b/>
        <sz val="8"/>
        <color theme="1"/>
        <rFont val="Times New Roman"/>
        <family val="1"/>
      </rPr>
      <t>(Yr./Mo./Hr.)</t>
    </r>
  </si>
  <si>
    <t xml:space="preserve">% of Time </t>
  </si>
  <si>
    <t xml:space="preserve">Quantity (based on Yr/Mo/Hr) </t>
  </si>
  <si>
    <t>Total</t>
  </si>
  <si>
    <t>Personnel Narrative:</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</si>
  <si>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</si>
  <si>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Position</t>
  </si>
  <si>
    <t>Fringe Costs</t>
  </si>
  <si>
    <t>Calculated Salary</t>
  </si>
  <si>
    <t>FICA</t>
  </si>
  <si>
    <t>Other
(Please specify)</t>
  </si>
  <si>
    <t>Other 
(Please Specify)</t>
  </si>
  <si>
    <t>Flat Rate Fringe 
(If applicable)</t>
  </si>
  <si>
    <t>Fringe Narrative:</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</si>
  <si>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</si>
  <si>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Purpose of Travel 
(brief description)</t>
  </si>
  <si>
    <t xml:space="preserve">Location </t>
  </si>
  <si>
    <t>Items</t>
  </si>
  <si>
    <t xml:space="preserve">Cost Rate </t>
  </si>
  <si>
    <t>Quantity</t>
  </si>
  <si>
    <t>Basis</t>
  </si>
  <si>
    <t># Staff</t>
  </si>
  <si>
    <t># of Trips</t>
  </si>
  <si>
    <t>Travel Narrative:</t>
  </si>
  <si>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</si>
  <si>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t>Item</t>
  </si>
  <si>
    <t>Computation</t>
  </si>
  <si>
    <t>Cost</t>
  </si>
  <si>
    <t>Pro-Rated Share (Put 100% if cost is not 
pro-rated)</t>
  </si>
  <si>
    <t>Equipment Narrative:</t>
  </si>
  <si>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</si>
  <si>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t xml:space="preserve">Supply Items </t>
  </si>
  <si>
    <t>Quantity/ Duration</t>
  </si>
  <si>
    <t>Supplies Narrative:</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</si>
  <si>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</si>
  <si>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t xml:space="preserve">Please also note the differences between subaward, contract, and contractor (vendor):  </t>
  </si>
  <si>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</si>
  <si>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t xml:space="preserve">Description </t>
  </si>
  <si>
    <t>Cost per Basis</t>
  </si>
  <si>
    <t>Length of Time</t>
  </si>
  <si>
    <t>Contractual Narrative:</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</si>
  <si>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</si>
  <si>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t xml:space="preserve">Consultant Services (Fees) </t>
  </si>
  <si>
    <t>Service Provided</t>
  </si>
  <si>
    <t xml:space="preserve">Cost </t>
  </si>
  <si>
    <t>Fee</t>
  </si>
  <si>
    <t xml:space="preserve">State Total </t>
  </si>
  <si>
    <t xml:space="preserve">Consultant Expenses </t>
  </si>
  <si>
    <t xml:space="preserve">Basis </t>
  </si>
  <si>
    <t xml:space="preserve">Quantity </t>
  </si>
  <si>
    <t xml:space="preserve">NON-State Total </t>
  </si>
  <si>
    <t xml:space="preserve">Consultant Narrative (State): </t>
  </si>
  <si>
    <t>StateTotal</t>
  </si>
  <si>
    <r>
      <t xml:space="preserve">Consultant Narrative (Non-State) </t>
    </r>
    <r>
      <rPr>
        <i/>
        <sz val="10"/>
        <color theme="1"/>
        <rFont val="Times New Roman"/>
        <family val="1"/>
      </rPr>
      <t xml:space="preserve">i.e. "Match" or "Other Funding" </t>
    </r>
  </si>
  <si>
    <t>Total Consultant</t>
  </si>
  <si>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</si>
  <si>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t xml:space="preserve">Purpose </t>
  </si>
  <si>
    <t xml:space="preserve">Description of Work </t>
  </si>
  <si>
    <t>EXAMPLES</t>
  </si>
  <si>
    <t>Consult with Program Office before budgeting Construction costs.</t>
  </si>
  <si>
    <t xml:space="preserve">Construction Narrative (State): </t>
  </si>
  <si>
    <r>
      <t xml:space="preserve">Construction Narrative (Non-State) </t>
    </r>
    <r>
      <rPr>
        <i/>
        <sz val="10"/>
        <color theme="1"/>
        <rFont val="Times New Roman"/>
        <family val="1"/>
      </rPr>
      <t xml:space="preserve">i.e. "Match" or "Other Funding" </t>
    </r>
  </si>
  <si>
    <t>Total Construction</t>
  </si>
  <si>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</si>
  <si>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t xml:space="preserve">Length of time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</si>
  <si>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</si>
  <si>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</si>
  <si>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</si>
  <si>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</si>
  <si>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t xml:space="preserve">R &amp; D Narrative (State): </t>
  </si>
  <si>
    <r>
      <t xml:space="preserve">R &amp; D Narrative (Non-State) </t>
    </r>
    <r>
      <rPr>
        <i/>
        <sz val="10"/>
        <color theme="1"/>
        <rFont val="Times New Roman"/>
        <family val="1"/>
      </rPr>
      <t xml:space="preserve">i.e. "Match" or "Other Funding" </t>
    </r>
  </si>
  <si>
    <t xml:space="preserve">Total R &amp; D </t>
  </si>
  <si>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</si>
  <si>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t xml:space="preserve">Telecommunications Narrative (State): </t>
  </si>
  <si>
    <r>
      <t xml:space="preserve">Telecommunications Narrative (Non-State) </t>
    </r>
    <r>
      <rPr>
        <i/>
        <sz val="10"/>
        <color theme="1"/>
        <rFont val="Times New Roman"/>
        <family val="1"/>
      </rPr>
      <t xml:space="preserve">i.e. "Match" or "Other Funding" </t>
    </r>
  </si>
  <si>
    <t xml:space="preserve">Total Telecommunications </t>
  </si>
  <si>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</si>
  <si>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</si>
  <si>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</si>
  <si>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</si>
  <si>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</si>
  <si>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t xml:space="preserve">Basis </t>
    </r>
    <r>
      <rPr>
        <sz val="8"/>
        <color theme="1"/>
        <rFont val="Times New Roman"/>
        <family val="1"/>
      </rPr>
      <t>(Yr./Mo./Hr.)</t>
    </r>
  </si>
  <si>
    <t xml:space="preserve">Direct Administrative Narrative (State): </t>
  </si>
  <si>
    <r>
      <t xml:space="preserve">Direct Administrative Narrative (Non-State) </t>
    </r>
    <r>
      <rPr>
        <i/>
        <sz val="10"/>
        <color theme="1"/>
        <rFont val="Times New Roman"/>
        <family val="1"/>
      </rPr>
      <t xml:space="preserve">i.e. "Match" or "Other Funding" </t>
    </r>
  </si>
  <si>
    <t>Total Direct Administrative Costs</t>
  </si>
  <si>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</si>
  <si>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</si>
  <si>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</si>
  <si>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</si>
  <si>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</si>
  <si>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 xml:space="preserve">Base </t>
  </si>
  <si>
    <t xml:space="preserve">Rate </t>
  </si>
  <si>
    <t>Indirect Cost Narrative:</t>
  </si>
  <si>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</si>
  <si>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t xml:space="preserve">_________________________________________ </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</si>
  <si>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</si>
  <si>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t>Budget Category</t>
  </si>
  <si>
    <t>Match Amount</t>
  </si>
  <si>
    <t>Total Amount</t>
  </si>
  <si>
    <t>1. Personnel</t>
  </si>
  <si>
    <t>2. Fringe Benefits</t>
  </si>
  <si>
    <t>3. Travel</t>
  </si>
  <si>
    <t>4. Equipment</t>
  </si>
  <si>
    <t>5. Supplies</t>
  </si>
  <si>
    <t>6. Contractual Services</t>
  </si>
  <si>
    <t>10. Research &amp; Development (R&amp;D)</t>
  </si>
  <si>
    <t xml:space="preserve">12. Training &amp; Education </t>
  </si>
  <si>
    <t xml:space="preserve">13. Direct Administrative Costs </t>
  </si>
  <si>
    <t xml:space="preserve">14. Other or Misc. Costs </t>
  </si>
  <si>
    <t xml:space="preserve">15. GRANT EXCLUSIVE LINE ITEM </t>
  </si>
  <si>
    <t>16.   Indirect Costs</t>
  </si>
  <si>
    <t xml:space="preserve">     TOTAL PROJECT COSTS</t>
  </si>
  <si>
    <t>ICJIA Agency Approval</t>
  </si>
  <si>
    <t xml:space="preserve">    STATE OF ILLINOIS 
UNIFORM GRANT BUDGET TEMPLATE (updated by ICJIA)</t>
  </si>
  <si>
    <t>AGENCY: 
Illinois Criminal Justice Information Authority</t>
  </si>
  <si>
    <t>FOR ICJIA USE ONLY</t>
  </si>
  <si>
    <t>Final Budget Amount Approval</t>
  </si>
  <si>
    <t>Final Total Budget Amount</t>
  </si>
  <si>
    <t>ICJIA Program Staff Name</t>
  </si>
  <si>
    <t>ICJIA Program Staff Signature</t>
  </si>
  <si>
    <t>Date</t>
  </si>
  <si>
    <t>Final Total Award Amount (if different)</t>
  </si>
  <si>
    <t>ICJIA Fiscal &amp; Administrative Staff Name</t>
  </si>
  <si>
    <t>ICJIA Fiscal &amp; Administrative Signature</t>
  </si>
  <si>
    <t>Budget Revision Amount Approval</t>
  </si>
  <si>
    <t>Final Revised Budget Amount</t>
  </si>
  <si>
    <t>§200.308 Revision of budget and program plans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</si>
  <si>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</si>
  <si>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</si>
  <si>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Section A</t>
    </r>
    <r>
      <rPr>
        <u/>
        <sz val="20"/>
        <color theme="1"/>
        <rFont val="Times New Roman"/>
        <family val="1"/>
      </rPr>
      <t xml:space="preserve"> – Budget Summary</t>
    </r>
  </si>
  <si>
    <t>FEDERAL/STATE FUNDS</t>
  </si>
  <si>
    <r>
      <t xml:space="preserve">All applicants must complete Section A and provide a break-down by all applicable budget categories. </t>
    </r>
    <r>
      <rPr>
        <b/>
        <sz val="9"/>
        <color theme="1"/>
        <rFont val="Times New Roman"/>
        <family val="1"/>
      </rPr>
      <t>Please read all instructions before completing form.</t>
    </r>
  </si>
  <si>
    <t xml:space="preserve">FEDERAL/STATE GRANT FUNDS </t>
  </si>
  <si>
    <t xml:space="preserve">Provide a total requested ICJIA Grant amount for each year in the Revenue portion of Section A. The amount entered in Line (a) will equal the total amount budgeted on Line 18 of Section A. </t>
  </si>
  <si>
    <t>BUDGET SUMMARY – FEDERAL/STATE FUNDS</t>
  </si>
  <si>
    <t>All applicants must complete Section A and provide a break-down by the applicable budget categories.</t>
  </si>
  <si>
    <t xml:space="preserve"> For each project year for which funding is requested, show the total amount requested for each applicable budget category.</t>
  </si>
  <si>
    <t>Please see detail worksheet and narrative section for further descriptions and explanations of budgetary line items</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</si>
  <si>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</si>
  <si>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</si>
  <si>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t xml:space="preserve">  </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</si>
  <si>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</si>
  <si>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</si>
  <si>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</si>
  <si>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</si>
  <si>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</si>
  <si>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t>OR</t>
  </si>
  <si>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</si>
  <si>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</si>
  <si>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</si>
  <si>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Section B</t>
    </r>
    <r>
      <rPr>
        <u/>
        <sz val="20"/>
        <color theme="1"/>
        <rFont val="Times New Roman"/>
        <family val="1"/>
      </rPr>
      <t xml:space="preserve"> - Budget Summary</t>
    </r>
  </si>
  <si>
    <t>MATCH FUNDS</t>
  </si>
  <si>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</si>
  <si>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r>
      <t>BUDGET SUMMARY –</t>
    </r>
    <r>
      <rPr>
        <u/>
        <sz val="9"/>
        <color theme="1"/>
        <rFont val="Times New Roman"/>
        <family val="1"/>
      </rPr>
      <t xml:space="preserve"> MATCH</t>
    </r>
    <r>
      <rPr>
        <sz val="9"/>
        <color theme="1"/>
        <rFont val="Times New Roman"/>
        <family val="1"/>
      </rPr>
      <t xml:space="preserve"> FUNDS </t>
    </r>
  </si>
  <si>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</si>
  <si>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</si>
  <si>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r>
      <t>Section C</t>
    </r>
    <r>
      <rPr>
        <u/>
        <sz val="20"/>
        <color theme="1"/>
        <rFont val="Times New Roman"/>
        <family val="1"/>
      </rPr>
      <t xml:space="preserve"> - Budget Worksheet &amp; Narrative</t>
    </r>
  </si>
  <si>
    <t xml:space="preserve"> [Attach separate sheet(s)]</t>
  </si>
  <si>
    <t>Pay attention to applicable ICJIA-specific instructions.</t>
  </si>
  <si>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</si>
  <si>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</si>
  <si>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</si>
  <si>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a. The specific costs or contributions by budget category;  </t>
  </si>
  <si>
    <t>b. The source of the costs or contributions; and</t>
  </si>
  <si>
    <t>c. In the case of third-party in-kind contributions, a description of how the value was determined for the donated or contributed goods or services.</t>
  </si>
  <si>
    <t>[Please review cost sharing and matching regulations found in 2 CFR 200.306.]</t>
  </si>
  <si>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</si>
  <si>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</si>
  <si>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</si>
  <si>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Keep in mind the following—</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</si>
  <si>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</si>
  <si>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</si>
  <si>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</si>
  <si>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</si>
  <si>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</si>
  <si>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</si>
  <si>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</si>
  <si>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</si>
  <si>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</si>
  <si>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</si>
  <si>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</si>
  <si>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</si>
  <si>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</si>
  <si>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</si>
  <si>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</si>
  <si>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</si>
  <si>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</si>
  <si>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</si>
  <si>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</si>
  <si>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</si>
  <si>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</si>
  <si>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</si>
  <si>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</si>
  <si>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</si>
  <si>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</si>
  <si>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</si>
  <si>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</si>
  <si>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NOFO ID: 1745-0724</t>
  </si>
  <si>
    <t>State Fiscal Year(s):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</si>
</sst>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2">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3" xfId="0" applyFont="1" applyBorder="1" applyAlignment="1">
      <alignment horizontal="center"/>
    </xf>
    <xf numFmtId="0" fontId="6" fillId="0" borderId="0" xfId="0" applyFont="1" applyBorder="1" applyAlignment="1">
      <alignment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6" fillId="0" borderId="0" xfId="0" applyFont="1" applyBorder="1" applyAlignment="1">
      <alignment horizontal="center"/>
    </xf>
    <xf numFmtId="0" fontId="26" fillId="0" borderId="0" xfId="0" applyFont="1" applyBorder="1" applyAlignment="1"/>
    <xf numFmtId="6" fontId="26" fillId="0" borderId="0" xfId="0" applyNumberFormat="1" applyFont="1" applyBorder="1" applyAlignment="1">
      <alignment horizontal="left"/>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0" fillId="0" borderId="0" xfId="0" applyBorder="1" applyAlignment="1">
      <alignment horizontal="center"/>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5" xfId="0" applyFont="1" applyBorder="1" applyAlignment="1">
      <alignment horizontal="center" vertical="top"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0" fillId="0" borderId="0" xfId="0"/>
    <xf numFmtId="0" fontId="27" fillId="0" borderId="0" xfId="0" applyFont="1" applyBorder="1"/>
    <xf numFmtId="0" fontId="0" fillId="0" borderId="0" xfId="0" applyFill="1" applyProtection="1"/>
    <xf numFmtId="0" fontId="6" fillId="0" borderId="0" xfId="0" applyFont="1" applyBorder="1" applyAlignment="1">
      <alignment horizontal="left" vertical="center" wrapText="1"/>
    </xf>
    <xf numFmtId="0" fontId="6" fillId="0" borderId="0" xfId="0" applyFont="1" applyBorder="1" applyAlignment="1">
      <alignment vertical="center" wrapText="1"/>
    </xf>
    <xf numFmtId="0" fontId="6" fillId="0" borderId="0" xfId="0" applyFont="1" applyBorder="1" applyAlignment="1">
      <alignment horizontal="left" vertical="center"/>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0" xfId="0" applyFont="1" applyBorder="1" applyAlignment="1">
      <alignment horizontal="center"/>
    </xf>
    <xf numFmtId="0" fontId="2" fillId="0" borderId="0" xfId="0" applyFont="1" applyAlignment="1">
      <alignment horizontal="lef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protection locked="0"/>
    </xf>
    <xf numFmtId="0" fontId="2" fillId="0" borderId="50"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67" xfId="0" applyFont="1" applyBorder="1" applyAlignment="1">
      <alignment horizontal="center" vertical="center"/>
    </xf>
    <xf numFmtId="0" fontId="25" fillId="0" borderId="55"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4" fillId="0" borderId="0" xfId="0" applyFont="1" applyBorder="1" applyAlignment="1">
      <alignment horizontal="right"/>
    </xf>
    <xf numFmtId="0" fontId="28" fillId="0" borderId="0" xfId="0" applyFont="1" applyBorder="1" applyAlignment="1">
      <alignment horizontal="left" vertical="top" wrapText="1"/>
    </xf>
    <xf numFmtId="0" fontId="3" fillId="0" borderId="50" xfId="0" applyFont="1" applyBorder="1" applyAlignment="1">
      <alignment horizontal="center" vertical="center"/>
    </xf>
    <xf numFmtId="9" fontId="24" fillId="0" borderId="0" xfId="0" applyNumberFormat="1"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3" fillId="6" borderId="56" xfId="0" applyFont="1" applyFill="1" applyBorder="1" applyAlignment="1" applyProtection="1">
      <alignment wrapText="1"/>
      <protection locked="0"/>
    </xf>
    <xf numFmtId="0" fontId="6" fillId="0" borderId="0" xfId="0" applyFont="1" applyFill="1" applyAlignment="1" applyProtection="1">
      <alignment horizontal="left" vertical="center" wrapText="1"/>
    </xf>
    <xf numFmtId="0" fontId="27" fillId="0" borderId="0" xfId="0" applyFont="1" applyBorder="1" applyAlignment="1"/>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applyAlignment="1"/>
    <xf numFmtId="0" fontId="0" fillId="0" borderId="0" xfId="0" applyAlignment="1"/>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applyAlignment="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applyAlignment="1"/>
    <xf numFmtId="0" fontId="27" fillId="0" borderId="93" xfId="0" applyFont="1" applyBorder="1" applyAlignment="1"/>
    <xf numFmtId="0" fontId="27" fillId="0" borderId="89" xfId="0" applyFont="1" applyBorder="1" applyAlignment="1"/>
    <xf numFmtId="0" fontId="27" fillId="0" borderId="90" xfId="0" applyFont="1" applyBorder="1" applyAlignment="1"/>
    <xf numFmtId="0" fontId="13" fillId="0" borderId="0" xfId="0" applyFont="1" applyAlignment="1" applyProtection="1">
      <alignment horizontal="center"/>
    </xf>
    <xf numFmtId="0" fontId="46" fillId="0" borderId="74" xfId="0" applyFont="1" applyFill="1" applyBorder="1" applyAlignment="1" applyProtection="1"/>
    <xf numFmtId="0" fontId="46" fillId="0" borderId="77" xfId="0" applyFont="1" applyFill="1" applyBorder="1" applyAlignment="1" applyProtection="1"/>
    <xf numFmtId="0" fontId="46" fillId="0" borderId="114" xfId="0" applyFont="1" applyFill="1" applyBorder="1" applyAlignment="1" applyProtection="1"/>
    <xf numFmtId="0" fontId="46" fillId="0" borderId="115" xfId="0" applyFont="1" applyFill="1" applyBorder="1" applyAlignment="1" applyProtection="1"/>
    <xf numFmtId="0" fontId="0" fillId="0" borderId="0" xfId="0" applyFill="1" applyAlignment="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Alignment="1" applyProtection="1"/>
    <xf numFmtId="0" fontId="46" fillId="0" borderId="108" xfId="0" applyFont="1" applyFill="1" applyBorder="1" applyAlignment="1" applyProtection="1"/>
    <xf numFmtId="0" fontId="46" fillId="0" borderId="70" xfId="0" applyFont="1" applyFill="1" applyBorder="1" applyAlignment="1" applyProtection="1"/>
    <xf numFmtId="0" fontId="46" fillId="0" borderId="109" xfId="0" applyFont="1" applyFill="1" applyBorder="1" applyAlignment="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3</xdr:col>
          <xdr:colOff>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22</xdr:row>
          <xdr:rowOff>6350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13" sqref="F13"/>
    </sheetView>
  </sheetViews>
  <sheetFormatPr defaultColWidth="9.1796875" defaultRowHeight="14.5" x14ac:dyDescent="0.35"/>
  <cols>
    <col min="1" max="1" width="38.1796875" style="143" customWidth="1"/>
    <col min="2" max="2" width="8.54296875" style="134" customWidth="1"/>
    <col min="3" max="4" width="21.7265625" style="134" customWidth="1"/>
    <col min="5" max="6" width="23.453125" style="134" customWidth="1"/>
    <col min="7" max="16384" width="9.1796875" style="134"/>
  </cols>
  <sheetData>
    <row r="1" spans="1:7" ht="26.25" customHeight="1" thickTop="1" thickBot="1" x14ac:dyDescent="0.4">
      <c r="A1" s="424" t="s">
        <v>0</v>
      </c>
      <c r="B1" s="425"/>
      <c r="C1" s="426" t="s">
        <v>1</v>
      </c>
      <c r="D1" s="426"/>
      <c r="E1" s="417" t="s">
        <v>2</v>
      </c>
      <c r="F1" s="418"/>
    </row>
    <row r="2" spans="1:7" ht="18" customHeight="1" thickTop="1" thickBot="1" x14ac:dyDescent="0.4">
      <c r="A2" s="339" t="s">
        <v>3</v>
      </c>
      <c r="B2" s="340"/>
      <c r="C2" s="421" t="s">
        <v>4</v>
      </c>
      <c r="D2" s="422"/>
      <c r="E2" s="380" t="s">
        <v>333</v>
      </c>
      <c r="F2" s="378" t="s">
        <v>5</v>
      </c>
    </row>
    <row r="3" spans="1:7" ht="35.25" customHeight="1" thickTop="1" thickBot="1" x14ac:dyDescent="0.4">
      <c r="A3" s="423" t="s">
        <v>6</v>
      </c>
      <c r="B3" s="423"/>
      <c r="C3" s="423" t="s">
        <v>7</v>
      </c>
      <c r="D3" s="423"/>
      <c r="E3" s="380" t="s">
        <v>334</v>
      </c>
      <c r="F3" s="380" t="s">
        <v>8</v>
      </c>
      <c r="G3" s="135"/>
    </row>
    <row r="4" spans="1:7" ht="27.75" customHeight="1" thickTop="1" thickBot="1" x14ac:dyDescent="0.4">
      <c r="A4" s="429" t="s">
        <v>9</v>
      </c>
      <c r="B4" s="430"/>
      <c r="C4" s="430"/>
      <c r="D4" s="430"/>
      <c r="E4" s="430"/>
      <c r="F4" s="431"/>
      <c r="G4" s="135"/>
    </row>
    <row r="5" spans="1:7" ht="20.25" customHeight="1" thickTop="1" thickBot="1" x14ac:dyDescent="0.4">
      <c r="A5" s="432" t="s">
        <v>10</v>
      </c>
      <c r="B5" s="433"/>
      <c r="C5" s="433"/>
      <c r="D5" s="433"/>
      <c r="E5" s="433"/>
      <c r="F5" s="434"/>
      <c r="G5" s="135"/>
    </row>
    <row r="6" spans="1:7" ht="17.25" customHeight="1" thickTop="1" thickBot="1" x14ac:dyDescent="0.4">
      <c r="A6" s="419" t="s">
        <v>11</v>
      </c>
      <c r="B6" s="420"/>
      <c r="C6" s="136" t="s">
        <v>12</v>
      </c>
      <c r="D6" s="270" t="s">
        <v>13</v>
      </c>
      <c r="E6" s="270" t="s">
        <v>14</v>
      </c>
      <c r="F6" s="271" t="s">
        <v>15</v>
      </c>
    </row>
    <row r="7" spans="1:7" ht="17.25" customHeight="1" thickTop="1" thickBot="1" x14ac:dyDescent="0.4">
      <c r="A7" s="443" t="s">
        <v>16</v>
      </c>
      <c r="B7" s="444"/>
      <c r="C7" s="174"/>
      <c r="D7" s="272">
        <v>0</v>
      </c>
      <c r="E7" s="272">
        <v>0</v>
      </c>
      <c r="F7" s="273">
        <f>SUM(C7:E7)</f>
        <v>0</v>
      </c>
    </row>
    <row r="8" spans="1:7" ht="13.5" customHeight="1" thickTop="1" x14ac:dyDescent="0.35">
      <c r="A8" s="435" t="s">
        <v>17</v>
      </c>
      <c r="B8" s="436"/>
      <c r="C8" s="436"/>
      <c r="D8" s="436"/>
      <c r="E8" s="436"/>
      <c r="F8" s="437"/>
    </row>
    <row r="9" spans="1:7" ht="9.75" customHeight="1" thickBot="1" x14ac:dyDescent="0.4">
      <c r="A9" s="438"/>
      <c r="B9" s="439"/>
      <c r="C9" s="439"/>
      <c r="D9" s="439"/>
      <c r="E9" s="439"/>
      <c r="F9" s="440"/>
    </row>
    <row r="10" spans="1:7" ht="26.25" customHeight="1" thickTop="1" thickBot="1" x14ac:dyDescent="0.4">
      <c r="A10" s="445" t="s">
        <v>18</v>
      </c>
      <c r="B10" s="446"/>
      <c r="C10" s="137" t="s">
        <v>12</v>
      </c>
      <c r="D10" s="270" t="s">
        <v>13</v>
      </c>
      <c r="E10" s="270" t="s">
        <v>14</v>
      </c>
      <c r="F10" s="271" t="s">
        <v>15</v>
      </c>
    </row>
    <row r="11" spans="1:7" ht="19" customHeight="1" thickTop="1" x14ac:dyDescent="0.35">
      <c r="A11" s="138" t="s">
        <v>19</v>
      </c>
      <c r="B11" s="139"/>
      <c r="C11" s="304">
        <f>'Section C - Budget Summary '!E5</f>
        <v>0</v>
      </c>
      <c r="D11" s="274">
        <v>0</v>
      </c>
      <c r="E11" s="274">
        <v>0</v>
      </c>
      <c r="F11" s="275">
        <f>SUM(C11:E11)</f>
        <v>0</v>
      </c>
    </row>
    <row r="12" spans="1:7" ht="19" customHeight="1" x14ac:dyDescent="0.35">
      <c r="A12" s="138" t="s">
        <v>20</v>
      </c>
      <c r="B12" s="140"/>
      <c r="C12" s="304">
        <f>'Section C - Budget Summary '!E6</f>
        <v>0</v>
      </c>
      <c r="D12" s="276">
        <v>0</v>
      </c>
      <c r="E12" s="276">
        <v>0</v>
      </c>
      <c r="F12" s="275">
        <f t="shared" ref="F12:F27" si="0">SUM(C12:E12)</f>
        <v>0</v>
      </c>
    </row>
    <row r="13" spans="1:7" ht="19" customHeight="1" x14ac:dyDescent="0.35">
      <c r="A13" s="138" t="s">
        <v>21</v>
      </c>
      <c r="B13" s="140"/>
      <c r="C13" s="304">
        <f>'Section C - Budget Summary '!E7</f>
        <v>0</v>
      </c>
      <c r="D13" s="276">
        <v>0</v>
      </c>
      <c r="E13" s="276">
        <v>0</v>
      </c>
      <c r="F13" s="275">
        <v>0</v>
      </c>
    </row>
    <row r="14" spans="1:7" ht="19" customHeight="1" x14ac:dyDescent="0.35">
      <c r="A14" s="138" t="s">
        <v>22</v>
      </c>
      <c r="B14" s="140"/>
      <c r="C14" s="304">
        <f>'Section C - Budget Summary '!E8</f>
        <v>0</v>
      </c>
      <c r="D14" s="276">
        <v>0</v>
      </c>
      <c r="E14" s="276">
        <v>0</v>
      </c>
      <c r="F14" s="275">
        <f t="shared" si="0"/>
        <v>0</v>
      </c>
    </row>
    <row r="15" spans="1:7" ht="19" customHeight="1" x14ac:dyDescent="0.35">
      <c r="A15" s="138" t="s">
        <v>23</v>
      </c>
      <c r="B15" s="140"/>
      <c r="C15" s="304">
        <f>'Section C - Budget Summary '!E9</f>
        <v>0</v>
      </c>
      <c r="D15" s="276">
        <v>0</v>
      </c>
      <c r="E15" s="276">
        <v>0</v>
      </c>
      <c r="F15" s="275">
        <v>0</v>
      </c>
    </row>
    <row r="16" spans="1:7" ht="19" customHeight="1" x14ac:dyDescent="0.35">
      <c r="A16" s="138" t="s">
        <v>24</v>
      </c>
      <c r="B16" s="140"/>
      <c r="C16" s="304">
        <f>'Section C - Budget Summary '!E10</f>
        <v>0</v>
      </c>
      <c r="D16" s="276">
        <v>0</v>
      </c>
      <c r="E16" s="276">
        <v>0</v>
      </c>
      <c r="F16" s="275">
        <f t="shared" si="0"/>
        <v>0</v>
      </c>
    </row>
    <row r="17" spans="1:6" x14ac:dyDescent="0.35">
      <c r="A17" s="283" t="s">
        <v>25</v>
      </c>
      <c r="B17" s="284">
        <v>200.459</v>
      </c>
      <c r="C17" s="277">
        <v>0</v>
      </c>
      <c r="D17" s="276">
        <v>0</v>
      </c>
      <c r="E17" s="276">
        <v>0</v>
      </c>
      <c r="F17" s="275">
        <f t="shared" si="0"/>
        <v>0</v>
      </c>
    </row>
    <row r="18" spans="1:6" x14ac:dyDescent="0.35">
      <c r="A18" s="283" t="s">
        <v>26</v>
      </c>
      <c r="B18" s="284"/>
      <c r="C18" s="277">
        <v>0</v>
      </c>
      <c r="D18" s="276">
        <v>0</v>
      </c>
      <c r="E18" s="276">
        <v>0</v>
      </c>
      <c r="F18" s="275">
        <f t="shared" si="0"/>
        <v>0</v>
      </c>
    </row>
    <row r="19" spans="1:6" x14ac:dyDescent="0.35">
      <c r="A19" s="283" t="s">
        <v>27</v>
      </c>
      <c r="B19" s="284">
        <v>200.465</v>
      </c>
      <c r="C19" s="277">
        <v>0</v>
      </c>
      <c r="D19" s="276">
        <v>0</v>
      </c>
      <c r="E19" s="276">
        <v>0</v>
      </c>
      <c r="F19" s="275">
        <f t="shared" si="0"/>
        <v>0</v>
      </c>
    </row>
    <row r="20" spans="1:6" x14ac:dyDescent="0.35">
      <c r="A20" s="283" t="s">
        <v>28</v>
      </c>
      <c r="B20" s="284">
        <v>200.87</v>
      </c>
      <c r="C20" s="277">
        <v>0</v>
      </c>
      <c r="D20" s="276">
        <v>0</v>
      </c>
      <c r="E20" s="276">
        <v>0</v>
      </c>
      <c r="F20" s="275">
        <v>0</v>
      </c>
    </row>
    <row r="21" spans="1:6" x14ac:dyDescent="0.35">
      <c r="A21" s="283" t="s">
        <v>29</v>
      </c>
      <c r="B21" s="284"/>
      <c r="C21" s="277">
        <v>0</v>
      </c>
      <c r="D21" s="276">
        <v>0</v>
      </c>
      <c r="E21" s="276">
        <v>0</v>
      </c>
      <c r="F21" s="275">
        <f t="shared" si="0"/>
        <v>0</v>
      </c>
    </row>
    <row r="22" spans="1:6" x14ac:dyDescent="0.35">
      <c r="A22" s="283" t="s">
        <v>30</v>
      </c>
      <c r="B22" s="284">
        <v>200.47200000000001</v>
      </c>
      <c r="C22" s="277">
        <v>0</v>
      </c>
      <c r="D22" s="276">
        <v>0</v>
      </c>
      <c r="E22" s="276">
        <v>0</v>
      </c>
      <c r="F22" s="275">
        <f t="shared" si="0"/>
        <v>0</v>
      </c>
    </row>
    <row r="23" spans="1:6" x14ac:dyDescent="0.35">
      <c r="A23" s="283" t="s">
        <v>31</v>
      </c>
      <c r="B23" s="284">
        <v>200.41300000000001</v>
      </c>
      <c r="C23" s="277">
        <v>0</v>
      </c>
      <c r="D23" s="276">
        <v>0</v>
      </c>
      <c r="E23" s="277">
        <v>0</v>
      </c>
      <c r="F23" s="275">
        <f t="shared" si="0"/>
        <v>0</v>
      </c>
    </row>
    <row r="24" spans="1:6" x14ac:dyDescent="0.35">
      <c r="A24" s="283" t="s">
        <v>32</v>
      </c>
      <c r="B24" s="285"/>
      <c r="C24" s="277">
        <v>0</v>
      </c>
      <c r="D24" s="274">
        <v>0</v>
      </c>
      <c r="E24" s="276">
        <v>0</v>
      </c>
      <c r="F24" s="275">
        <f t="shared" si="0"/>
        <v>0</v>
      </c>
    </row>
    <row r="25" spans="1:6" x14ac:dyDescent="0.35">
      <c r="A25" s="286" t="s">
        <v>33</v>
      </c>
      <c r="B25" s="285"/>
      <c r="C25" s="277">
        <v>0</v>
      </c>
      <c r="D25" s="276">
        <v>0</v>
      </c>
      <c r="E25" s="276">
        <v>0</v>
      </c>
      <c r="F25" s="275">
        <f t="shared" si="0"/>
        <v>0</v>
      </c>
    </row>
    <row r="26" spans="1:6" x14ac:dyDescent="0.35">
      <c r="A26" s="286" t="s">
        <v>34</v>
      </c>
      <c r="B26" s="285"/>
      <c r="C26" s="277">
        <v>0</v>
      </c>
      <c r="D26" s="276">
        <v>0</v>
      </c>
      <c r="E26" s="276">
        <v>0</v>
      </c>
      <c r="F26" s="275">
        <f t="shared" si="0"/>
        <v>0</v>
      </c>
    </row>
    <row r="27" spans="1:6" ht="19" customHeight="1" x14ac:dyDescent="0.35">
      <c r="A27" s="138" t="s">
        <v>35</v>
      </c>
      <c r="B27" s="141"/>
      <c r="C27" s="305">
        <f>SUM(C11:C26)</f>
        <v>0</v>
      </c>
      <c r="D27" s="276">
        <v>0</v>
      </c>
      <c r="E27" s="277">
        <v>0</v>
      </c>
      <c r="F27" s="275">
        <f t="shared" si="0"/>
        <v>0</v>
      </c>
    </row>
    <row r="28" spans="1:6" ht="13.5" customHeight="1" x14ac:dyDescent="0.35">
      <c r="A28" s="163" t="s">
        <v>36</v>
      </c>
      <c r="B28" s="164"/>
      <c r="C28" s="290"/>
      <c r="D28" s="278"/>
      <c r="E28" s="278"/>
      <c r="F28" s="275"/>
    </row>
    <row r="29" spans="1:6" ht="16.5" customHeight="1" thickBot="1" x14ac:dyDescent="0.4">
      <c r="A29" s="441" t="s">
        <v>37</v>
      </c>
      <c r="B29" s="442"/>
      <c r="C29" s="306">
        <f>'Section C - Budget Summary '!E20</f>
        <v>0</v>
      </c>
      <c r="D29" s="279"/>
      <c r="E29" s="279"/>
      <c r="F29" s="280"/>
    </row>
    <row r="30" spans="1:6" ht="26.25" customHeight="1" thickTop="1" thickBot="1" x14ac:dyDescent="0.4">
      <c r="A30" s="427" t="s">
        <v>38</v>
      </c>
      <c r="B30" s="428"/>
      <c r="C30" s="307">
        <f>C29+C27</f>
        <v>0</v>
      </c>
      <c r="D30" s="281">
        <f t="shared" ref="D30:F30" si="1">D29+D27</f>
        <v>0</v>
      </c>
      <c r="E30" s="281">
        <f t="shared" si="1"/>
        <v>0</v>
      </c>
      <c r="F30" s="282">
        <f t="shared" si="1"/>
        <v>0</v>
      </c>
    </row>
    <row r="31" spans="1:6" ht="17.25" customHeight="1" thickTop="1" x14ac:dyDescent="0.35">
      <c r="A31" s="134"/>
    </row>
    <row r="32" spans="1:6" ht="24" customHeight="1" x14ac:dyDescent="0.35">
      <c r="A32" s="142"/>
      <c r="B32" s="142"/>
      <c r="C32" s="142"/>
    </row>
    <row r="33" spans="1:1" x14ac:dyDescent="0.35">
      <c r="A33" s="134"/>
    </row>
    <row r="34" spans="1:1" x14ac:dyDescent="0.35">
      <c r="A34" s="134"/>
    </row>
    <row r="35" spans="1:1" x14ac:dyDescent="0.35">
      <c r="A35" s="134"/>
    </row>
    <row r="36" spans="1:1" x14ac:dyDescent="0.35">
      <c r="A36" s="134"/>
    </row>
    <row r="37" spans="1:1" x14ac:dyDescent="0.35">
      <c r="A37" s="134"/>
    </row>
    <row r="38" spans="1:1" x14ac:dyDescent="0.35">
      <c r="A38" s="134"/>
    </row>
    <row r="39" spans="1:1" x14ac:dyDescent="0.35">
      <c r="A39" s="134"/>
    </row>
    <row r="40" spans="1:1" x14ac:dyDescent="0.35">
      <c r="A40" s="134"/>
    </row>
    <row r="41" spans="1:1" x14ac:dyDescent="0.35">
      <c r="A41" s="134"/>
    </row>
    <row r="42" spans="1:1" x14ac:dyDescent="0.35">
      <c r="A42" s="134"/>
    </row>
    <row r="43" spans="1:1" x14ac:dyDescent="0.35">
      <c r="A43" s="134"/>
    </row>
    <row r="44" spans="1:1" x14ac:dyDescent="0.35">
      <c r="A44" s="134"/>
    </row>
    <row r="45" spans="1:1" x14ac:dyDescent="0.35">
      <c r="A45" s="134"/>
    </row>
    <row r="46" spans="1:1" x14ac:dyDescent="0.35">
      <c r="A46" s="134"/>
    </row>
    <row r="47" spans="1:1" x14ac:dyDescent="0.35">
      <c r="A47" s="134"/>
    </row>
    <row r="48" spans="1:1" x14ac:dyDescent="0.35">
      <c r="A48" s="134"/>
    </row>
    <row r="49" spans="1:1" x14ac:dyDescent="0.35">
      <c r="A49" s="134"/>
    </row>
    <row r="50" spans="1:1" x14ac:dyDescent="0.35">
      <c r="A50" s="134"/>
    </row>
    <row r="51" spans="1:1" x14ac:dyDescent="0.35">
      <c r="A51" s="134"/>
    </row>
    <row r="52" spans="1:1" x14ac:dyDescent="0.35">
      <c r="A52" s="134"/>
    </row>
    <row r="53" spans="1:1" x14ac:dyDescent="0.35">
      <c r="A53" s="134"/>
    </row>
    <row r="54" spans="1:1" x14ac:dyDescent="0.35">
      <c r="A54" s="134"/>
    </row>
    <row r="55" spans="1:1" x14ac:dyDescent="0.35">
      <c r="A55" s="134"/>
    </row>
    <row r="56" spans="1:1" x14ac:dyDescent="0.35">
      <c r="A56" s="134"/>
    </row>
    <row r="57" spans="1:1" x14ac:dyDescent="0.35">
      <c r="A57" s="134"/>
    </row>
    <row r="58" spans="1:1" x14ac:dyDescent="0.35">
      <c r="A58" s="134"/>
    </row>
    <row r="59" spans="1:1" x14ac:dyDescent="0.35">
      <c r="A59" s="134"/>
    </row>
    <row r="60" spans="1:1" x14ac:dyDescent="0.35">
      <c r="A60" s="134"/>
    </row>
    <row r="61" spans="1:1" x14ac:dyDescent="0.35">
      <c r="A61" s="134"/>
    </row>
    <row r="62" spans="1:1" x14ac:dyDescent="0.35">
      <c r="A62" s="134"/>
    </row>
    <row r="63" spans="1:1" x14ac:dyDescent="0.35">
      <c r="A63" s="134"/>
    </row>
    <row r="64" spans="1:1" x14ac:dyDescent="0.35">
      <c r="A64" s="134"/>
    </row>
    <row r="65" spans="1:1" x14ac:dyDescent="0.35">
      <c r="A65" s="134"/>
    </row>
    <row r="66" spans="1:1" x14ac:dyDescent="0.35">
      <c r="A66" s="134"/>
    </row>
    <row r="67" spans="1:1" x14ac:dyDescent="0.35">
      <c r="A67" s="134"/>
    </row>
    <row r="68" spans="1:1" x14ac:dyDescent="0.35">
      <c r="A68" s="134"/>
    </row>
    <row r="69" spans="1:1" x14ac:dyDescent="0.35">
      <c r="A69" s="134"/>
    </row>
    <row r="70" spans="1:1" x14ac:dyDescent="0.35">
      <c r="A70" s="134"/>
    </row>
    <row r="71" spans="1:1" x14ac:dyDescent="0.35">
      <c r="A71" s="134"/>
    </row>
    <row r="72" spans="1:1" x14ac:dyDescent="0.35">
      <c r="A72" s="134"/>
    </row>
    <row r="73" spans="1:1" x14ac:dyDescent="0.35">
      <c r="A73" s="134"/>
    </row>
    <row r="74" spans="1:1" x14ac:dyDescent="0.35">
      <c r="A74" s="134"/>
    </row>
    <row r="75" spans="1:1" x14ac:dyDescent="0.35">
      <c r="A75" s="134"/>
    </row>
    <row r="76" spans="1:1" x14ac:dyDescent="0.35">
      <c r="A76" s="134"/>
    </row>
    <row r="77" spans="1:1" x14ac:dyDescent="0.35">
      <c r="A77" s="134"/>
    </row>
    <row r="78" spans="1:1" x14ac:dyDescent="0.35">
      <c r="A78" s="134"/>
    </row>
    <row r="79" spans="1:1" x14ac:dyDescent="0.35">
      <c r="A79" s="134"/>
    </row>
    <row r="80" spans="1:1" x14ac:dyDescent="0.35">
      <c r="A80" s="134"/>
    </row>
    <row r="81" spans="1:1" x14ac:dyDescent="0.35">
      <c r="A81" s="134"/>
    </row>
    <row r="82" spans="1:1" x14ac:dyDescent="0.35">
      <c r="A82" s="134"/>
    </row>
    <row r="83" spans="1:1" x14ac:dyDescent="0.35">
      <c r="A83" s="134"/>
    </row>
    <row r="84" spans="1:1" x14ac:dyDescent="0.35">
      <c r="A84" s="134"/>
    </row>
    <row r="85" spans="1:1" x14ac:dyDescent="0.35">
      <c r="A85" s="134"/>
    </row>
    <row r="86" spans="1:1" x14ac:dyDescent="0.35">
      <c r="A86" s="134"/>
    </row>
    <row r="87" spans="1:1" x14ac:dyDescent="0.35">
      <c r="A87" s="134"/>
    </row>
    <row r="88" spans="1:1" x14ac:dyDescent="0.35">
      <c r="A88" s="134"/>
    </row>
    <row r="89" spans="1:1" x14ac:dyDescent="0.35">
      <c r="A89" s="134"/>
    </row>
    <row r="90" spans="1:1" x14ac:dyDescent="0.35">
      <c r="A90" s="134"/>
    </row>
    <row r="91" spans="1:1" x14ac:dyDescent="0.35">
      <c r="A91" s="134"/>
    </row>
    <row r="92" spans="1:1" x14ac:dyDescent="0.35">
      <c r="A92" s="134"/>
    </row>
    <row r="93" spans="1:1" x14ac:dyDescent="0.35">
      <c r="A93" s="134"/>
    </row>
    <row r="94" spans="1:1" x14ac:dyDescent="0.35">
      <c r="A94" s="134"/>
    </row>
    <row r="95" spans="1:1" x14ac:dyDescent="0.35">
      <c r="A95" s="134"/>
    </row>
    <row r="96" spans="1:1" x14ac:dyDescent="0.35">
      <c r="A96" s="134"/>
    </row>
    <row r="97" spans="1:1" x14ac:dyDescent="0.35">
      <c r="A97" s="134"/>
    </row>
    <row r="98" spans="1:1" x14ac:dyDescent="0.35">
      <c r="A98" s="134"/>
    </row>
    <row r="99" spans="1:1" x14ac:dyDescent="0.35">
      <c r="A99" s="134"/>
    </row>
    <row r="100" spans="1:1" x14ac:dyDescent="0.35">
      <c r="A100" s="134"/>
    </row>
    <row r="101" spans="1:1" x14ac:dyDescent="0.35">
      <c r="A101" s="134"/>
    </row>
    <row r="102" spans="1:1" x14ac:dyDescent="0.35">
      <c r="A102" s="134"/>
    </row>
    <row r="103" spans="1:1" x14ac:dyDescent="0.35">
      <c r="A103" s="134"/>
    </row>
    <row r="104" spans="1:1" x14ac:dyDescent="0.35">
      <c r="A104" s="134"/>
    </row>
    <row r="105" spans="1:1" x14ac:dyDescent="0.35">
      <c r="A105" s="134"/>
    </row>
    <row r="106" spans="1:1" x14ac:dyDescent="0.35">
      <c r="A106" s="134"/>
    </row>
    <row r="107" spans="1:1" x14ac:dyDescent="0.35">
      <c r="A107" s="134"/>
    </row>
    <row r="108" spans="1:1" x14ac:dyDescent="0.35">
      <c r="A108" s="134"/>
    </row>
    <row r="109" spans="1:1" x14ac:dyDescent="0.35">
      <c r="A109" s="134"/>
    </row>
    <row r="110" spans="1:1" x14ac:dyDescent="0.35">
      <c r="A110" s="134"/>
    </row>
    <row r="111" spans="1:1" x14ac:dyDescent="0.35">
      <c r="A111" s="134"/>
    </row>
    <row r="112" spans="1:1" x14ac:dyDescent="0.35">
      <c r="A112" s="134"/>
    </row>
    <row r="113" spans="1:1" x14ac:dyDescent="0.35">
      <c r="A113" s="134"/>
    </row>
    <row r="114" spans="1:1" x14ac:dyDescent="0.35">
      <c r="A114" s="134"/>
    </row>
    <row r="115" spans="1:1" x14ac:dyDescent="0.35">
      <c r="A115" s="134"/>
    </row>
    <row r="116" spans="1:1" x14ac:dyDescent="0.35">
      <c r="A116" s="134"/>
    </row>
    <row r="117" spans="1:1" x14ac:dyDescent="0.35">
      <c r="A117" s="134"/>
    </row>
    <row r="118" spans="1:1" x14ac:dyDescent="0.35">
      <c r="A118" s="134"/>
    </row>
    <row r="119" spans="1:1" x14ac:dyDescent="0.35">
      <c r="A119" s="134"/>
    </row>
    <row r="120" spans="1:1" x14ac:dyDescent="0.35">
      <c r="A120" s="134"/>
    </row>
    <row r="121" spans="1:1" x14ac:dyDescent="0.35">
      <c r="A121" s="134"/>
    </row>
    <row r="122" spans="1:1" x14ac:dyDescent="0.35">
      <c r="A122" s="134"/>
    </row>
    <row r="123" spans="1:1" x14ac:dyDescent="0.35">
      <c r="A123" s="134"/>
    </row>
    <row r="124" spans="1:1" x14ac:dyDescent="0.35">
      <c r="A124" s="134"/>
    </row>
    <row r="125" spans="1:1" x14ac:dyDescent="0.35">
      <c r="A125" s="134"/>
    </row>
    <row r="126" spans="1:1" x14ac:dyDescent="0.35">
      <c r="A126" s="134"/>
    </row>
    <row r="127" spans="1:1" x14ac:dyDescent="0.35">
      <c r="A127" s="134"/>
    </row>
    <row r="128" spans="1:1" x14ac:dyDescent="0.35">
      <c r="A128" s="134"/>
    </row>
    <row r="129" spans="1:1" x14ac:dyDescent="0.35">
      <c r="A129" s="134"/>
    </row>
    <row r="130" spans="1:1" x14ac:dyDescent="0.35">
      <c r="A130" s="134"/>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x14ac:dyDescent="0.35">
      <c r="B1" s="6" t="str">
        <f>'Section C2 - Fringe Benefits'!B1</f>
        <v xml:space="preserve">Implementing Agency Name: </v>
      </c>
      <c r="I1" s="6" t="str">
        <f>'Section C3 - Travel'!K1</f>
        <v xml:space="preserve">Grant #: </v>
      </c>
    </row>
    <row r="2" spans="1:12" ht="27.75" customHeight="1" x14ac:dyDescent="0.35">
      <c r="A2" s="629" t="s">
        <v>127</v>
      </c>
      <c r="B2" s="629"/>
      <c r="C2" s="629"/>
      <c r="D2" s="629"/>
      <c r="E2" s="629"/>
      <c r="F2" s="629"/>
      <c r="G2" s="629"/>
      <c r="H2" s="629"/>
      <c r="I2" s="629"/>
      <c r="J2" s="629"/>
    </row>
    <row r="3" spans="1:12" ht="105" customHeight="1" x14ac:dyDescent="0.35">
      <c r="A3" s="652" t="s">
        <v>160</v>
      </c>
      <c r="B3" s="652"/>
      <c r="C3" s="652"/>
      <c r="D3" s="652"/>
      <c r="E3" s="652"/>
      <c r="F3" s="652"/>
      <c r="G3" s="652"/>
      <c r="H3" s="652"/>
      <c r="I3" s="652"/>
      <c r="J3" s="652"/>
      <c r="K3" s="37"/>
      <c r="L3" s="37"/>
    </row>
    <row r="4" spans="1:12" ht="9" customHeight="1" x14ac:dyDescent="0.35">
      <c r="A4" s="37"/>
      <c r="B4" s="37"/>
      <c r="C4" s="37"/>
      <c r="D4" s="37"/>
      <c r="E4" s="37"/>
      <c r="F4" s="37"/>
      <c r="G4" s="37"/>
      <c r="H4" s="37"/>
      <c r="I4" s="37"/>
      <c r="J4" s="37"/>
      <c r="K4" s="37"/>
      <c r="L4" s="37"/>
    </row>
    <row r="5" spans="1:12" ht="25.5" customHeight="1" x14ac:dyDescent="0.35">
      <c r="A5" s="681" t="s">
        <v>161</v>
      </c>
      <c r="B5" s="682"/>
      <c r="C5" s="682"/>
      <c r="D5" s="682"/>
      <c r="E5" s="682" t="s">
        <v>162</v>
      </c>
      <c r="F5" s="685"/>
      <c r="G5" s="686"/>
      <c r="H5" s="681" t="s">
        <v>132</v>
      </c>
      <c r="I5" s="686" t="s">
        <v>133</v>
      </c>
      <c r="J5" s="687" t="s">
        <v>134</v>
      </c>
      <c r="K5" s="37"/>
      <c r="L5" s="37"/>
    </row>
    <row r="6" spans="1:12" ht="46" x14ac:dyDescent="0.35">
      <c r="A6" s="683"/>
      <c r="B6" s="684"/>
      <c r="C6" s="684"/>
      <c r="D6" s="684"/>
      <c r="E6" s="147" t="s">
        <v>155</v>
      </c>
      <c r="F6" s="161" t="s">
        <v>163</v>
      </c>
      <c r="G6" s="129" t="s">
        <v>164</v>
      </c>
      <c r="H6" s="683"/>
      <c r="I6" s="689"/>
      <c r="J6" s="688"/>
      <c r="K6" s="37"/>
      <c r="L6" s="37"/>
    </row>
    <row r="7" spans="1:12" x14ac:dyDescent="0.35">
      <c r="A7" s="675"/>
      <c r="B7" s="676"/>
      <c r="C7" s="676"/>
      <c r="D7" s="676"/>
      <c r="E7" s="190"/>
      <c r="F7" s="262"/>
      <c r="G7" s="217"/>
      <c r="H7" s="219"/>
      <c r="I7" s="220"/>
      <c r="J7" s="213">
        <f>ROUND(E7*F7*G7,0)</f>
        <v>0</v>
      </c>
      <c r="K7" s="37"/>
      <c r="L7" s="37"/>
    </row>
    <row r="8" spans="1:12" x14ac:dyDescent="0.35">
      <c r="A8" s="673"/>
      <c r="B8" s="674"/>
      <c r="C8" s="674"/>
      <c r="D8" s="674"/>
      <c r="E8" s="190"/>
      <c r="F8" s="262"/>
      <c r="G8" s="217"/>
      <c r="H8" s="219"/>
      <c r="I8" s="220"/>
      <c r="J8" s="213">
        <f t="shared" ref="J8:J14" si="0">ROUND(E8*F8*G8,0)</f>
        <v>0</v>
      </c>
      <c r="K8" s="37"/>
      <c r="L8" s="37"/>
    </row>
    <row r="9" spans="1:12" x14ac:dyDescent="0.35">
      <c r="A9" s="673"/>
      <c r="B9" s="674"/>
      <c r="C9" s="674"/>
      <c r="D9" s="674"/>
      <c r="E9" s="190"/>
      <c r="F9" s="262"/>
      <c r="G9" s="217"/>
      <c r="H9" s="219"/>
      <c r="I9" s="220"/>
      <c r="J9" s="213">
        <f t="shared" si="0"/>
        <v>0</v>
      </c>
      <c r="K9" s="37"/>
      <c r="L9" s="37"/>
    </row>
    <row r="10" spans="1:12" x14ac:dyDescent="0.35">
      <c r="A10" s="673"/>
      <c r="B10" s="674"/>
      <c r="C10" s="674"/>
      <c r="D10" s="674"/>
      <c r="E10" s="190"/>
      <c r="F10" s="262"/>
      <c r="G10" s="217"/>
      <c r="H10" s="219"/>
      <c r="I10" s="220"/>
      <c r="J10" s="213">
        <f t="shared" si="0"/>
        <v>0</v>
      </c>
      <c r="K10" s="37"/>
      <c r="L10" s="37"/>
    </row>
    <row r="11" spans="1:12" x14ac:dyDescent="0.35">
      <c r="A11" s="673"/>
      <c r="B11" s="674"/>
      <c r="C11" s="674"/>
      <c r="D11" s="674"/>
      <c r="E11" s="190"/>
      <c r="F11" s="262"/>
      <c r="G11" s="217"/>
      <c r="H11" s="219"/>
      <c r="I11" s="220"/>
      <c r="J11" s="213">
        <f t="shared" si="0"/>
        <v>0</v>
      </c>
      <c r="K11" s="37"/>
      <c r="L11" s="37"/>
    </row>
    <row r="12" spans="1:12" x14ac:dyDescent="0.35">
      <c r="A12" s="673"/>
      <c r="B12" s="674"/>
      <c r="C12" s="674"/>
      <c r="D12" s="674"/>
      <c r="E12" s="190"/>
      <c r="F12" s="262"/>
      <c r="G12" s="217"/>
      <c r="H12" s="219"/>
      <c r="I12" s="220"/>
      <c r="J12" s="213">
        <f t="shared" si="0"/>
        <v>0</v>
      </c>
      <c r="K12" s="37"/>
      <c r="L12" s="37"/>
    </row>
    <row r="13" spans="1:12" ht="15" customHeight="1" x14ac:dyDescent="0.35">
      <c r="A13" s="673"/>
      <c r="B13" s="674"/>
      <c r="C13" s="674"/>
      <c r="D13" s="674"/>
      <c r="E13" s="190"/>
      <c r="F13" s="262"/>
      <c r="G13" s="217"/>
      <c r="H13" s="219"/>
      <c r="I13" s="220"/>
      <c r="J13" s="213">
        <f t="shared" si="0"/>
        <v>0</v>
      </c>
      <c r="K13" s="37"/>
      <c r="L13" s="37"/>
    </row>
    <row r="14" spans="1:12" ht="15" thickBot="1" x14ac:dyDescent="0.4">
      <c r="A14" s="678"/>
      <c r="B14" s="679"/>
      <c r="C14" s="679"/>
      <c r="D14" s="679"/>
      <c r="E14" s="212"/>
      <c r="F14" s="263"/>
      <c r="G14" s="218"/>
      <c r="H14" s="221"/>
      <c r="I14" s="222"/>
      <c r="J14" s="216">
        <f t="shared" si="0"/>
        <v>0</v>
      </c>
      <c r="K14" s="55"/>
      <c r="L14" s="109"/>
    </row>
    <row r="15" spans="1:12" ht="15" thickTop="1" x14ac:dyDescent="0.35">
      <c r="A15" s="677" t="s">
        <v>139</v>
      </c>
      <c r="B15" s="677"/>
      <c r="C15" s="677"/>
      <c r="D15" s="677"/>
      <c r="E15" s="677"/>
      <c r="F15" s="677"/>
      <c r="G15" s="677"/>
      <c r="H15" s="184">
        <f>ROUND(SUM(H7:H14),0)</f>
        <v>0</v>
      </c>
      <c r="I15" s="184">
        <f>ROUND(SUM(I7:I14),0)</f>
        <v>0</v>
      </c>
      <c r="J15" s="184">
        <f t="shared" ref="J15" si="1">SUM(J7:J14)</f>
        <v>0</v>
      </c>
      <c r="L15" s="61"/>
    </row>
    <row r="16" spans="1:12" x14ac:dyDescent="0.35">
      <c r="A16" s="680"/>
      <c r="B16" s="680"/>
      <c r="C16" s="680"/>
      <c r="D16" s="680"/>
      <c r="G16" s="18"/>
      <c r="H16" s="18"/>
      <c r="I16" s="18"/>
      <c r="J16" s="18"/>
    </row>
    <row r="17" spans="1:10" x14ac:dyDescent="0.35">
      <c r="A17" s="6" t="s">
        <v>165</v>
      </c>
      <c r="E17" s="407"/>
      <c r="F17" s="407"/>
      <c r="G17" s="407"/>
      <c r="H17" s="45"/>
      <c r="I17" s="407"/>
      <c r="J17" s="123"/>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796875" defaultRowHeight="14.5" x14ac:dyDescent="0.35"/>
  <cols>
    <col min="1" max="1" width="2.54296875" style="6" customWidth="1"/>
    <col min="2" max="5" width="17.26953125" style="6" customWidth="1"/>
    <col min="6" max="6" width="14.1796875" style="6" customWidth="1"/>
    <col min="7" max="7" width="13.7265625" style="6" customWidth="1"/>
    <col min="8" max="8" width="17.54296875" style="6" customWidth="1"/>
    <col min="9" max="11" width="13.81640625" style="6" customWidth="1"/>
    <col min="12" max="16384" width="9.1796875" style="6"/>
  </cols>
  <sheetData>
    <row r="1" spans="1:11" x14ac:dyDescent="0.35">
      <c r="B1" s="6" t="str">
        <f>'Section C2 - Fringe Benefits'!B1</f>
        <v xml:space="preserve">Implementing Agency Name: </v>
      </c>
      <c r="J1" s="6" t="str">
        <f>'Section C4 - Equipment '!I1</f>
        <v xml:space="preserve">Grant #: </v>
      </c>
    </row>
    <row r="2" spans="1:11" ht="29.25" customHeight="1" x14ac:dyDescent="0.35">
      <c r="B2" s="629" t="s">
        <v>127</v>
      </c>
      <c r="C2" s="629"/>
      <c r="D2" s="629"/>
      <c r="E2" s="629"/>
      <c r="F2" s="629"/>
      <c r="G2" s="629"/>
      <c r="H2" s="629"/>
      <c r="I2" s="629"/>
      <c r="J2" s="629"/>
      <c r="K2" s="629"/>
    </row>
    <row r="3" spans="1:11" ht="54" customHeight="1" x14ac:dyDescent="0.35">
      <c r="B3" s="652" t="s">
        <v>166</v>
      </c>
      <c r="C3" s="652"/>
      <c r="D3" s="652"/>
      <c r="E3" s="652"/>
      <c r="F3" s="652"/>
      <c r="G3" s="652"/>
      <c r="H3" s="652"/>
      <c r="I3" s="652"/>
      <c r="J3" s="652"/>
      <c r="K3" s="652"/>
    </row>
    <row r="4" spans="1:11" ht="15" customHeight="1" x14ac:dyDescent="0.35">
      <c r="B4" s="636" t="s">
        <v>167</v>
      </c>
      <c r="C4" s="659"/>
      <c r="D4" s="659"/>
      <c r="E4" s="659"/>
      <c r="F4" s="659" t="s">
        <v>131</v>
      </c>
      <c r="G4" s="660"/>
      <c r="H4" s="638"/>
      <c r="I4" s="636" t="s">
        <v>132</v>
      </c>
      <c r="J4" s="638" t="s">
        <v>133</v>
      </c>
      <c r="K4" s="640" t="s">
        <v>134</v>
      </c>
    </row>
    <row r="5" spans="1:11" ht="34.5" x14ac:dyDescent="0.35">
      <c r="B5" s="645"/>
      <c r="C5" s="663"/>
      <c r="D5" s="663"/>
      <c r="E5" s="663"/>
      <c r="F5" s="401" t="s">
        <v>168</v>
      </c>
      <c r="G5" s="402" t="s">
        <v>163</v>
      </c>
      <c r="H5" s="129" t="s">
        <v>164</v>
      </c>
      <c r="I5" s="645"/>
      <c r="J5" s="647"/>
      <c r="K5" s="670"/>
    </row>
    <row r="6" spans="1:11" x14ac:dyDescent="0.35">
      <c r="B6" s="690"/>
      <c r="C6" s="691"/>
      <c r="D6" s="691"/>
      <c r="E6" s="691"/>
      <c r="F6" s="205"/>
      <c r="G6" s="264"/>
      <c r="H6" s="223"/>
      <c r="I6" s="186"/>
      <c r="J6" s="187"/>
      <c r="K6" s="213">
        <f>ROUND(F6*G6*H6,0)</f>
        <v>0</v>
      </c>
    </row>
    <row r="7" spans="1:11" x14ac:dyDescent="0.35">
      <c r="B7" s="690"/>
      <c r="C7" s="691"/>
      <c r="D7" s="691"/>
      <c r="E7" s="691"/>
      <c r="F7" s="205"/>
      <c r="G7" s="264"/>
      <c r="H7" s="223"/>
      <c r="I7" s="186"/>
      <c r="J7" s="187"/>
      <c r="K7" s="213">
        <f t="shared" ref="K7:K15" si="0">ROUND(F7*G7*H7,0)</f>
        <v>0</v>
      </c>
    </row>
    <row r="8" spans="1:11" x14ac:dyDescent="0.35">
      <c r="B8" s="690"/>
      <c r="C8" s="691"/>
      <c r="D8" s="691"/>
      <c r="E8" s="691"/>
      <c r="F8" s="205"/>
      <c r="G8" s="264"/>
      <c r="H8" s="223"/>
      <c r="I8" s="186"/>
      <c r="J8" s="187"/>
      <c r="K8" s="213">
        <f t="shared" si="0"/>
        <v>0</v>
      </c>
    </row>
    <row r="9" spans="1:11" x14ac:dyDescent="0.35">
      <c r="B9" s="690"/>
      <c r="C9" s="691"/>
      <c r="D9" s="691"/>
      <c r="E9" s="691"/>
      <c r="F9" s="205"/>
      <c r="G9" s="264"/>
      <c r="H9" s="223"/>
      <c r="I9" s="186"/>
      <c r="J9" s="187"/>
      <c r="K9" s="213">
        <f t="shared" si="0"/>
        <v>0</v>
      </c>
    </row>
    <row r="10" spans="1:11" x14ac:dyDescent="0.35">
      <c r="B10" s="690"/>
      <c r="C10" s="691"/>
      <c r="D10" s="691"/>
      <c r="E10" s="691"/>
      <c r="F10" s="205"/>
      <c r="G10" s="264"/>
      <c r="H10" s="223"/>
      <c r="I10" s="186"/>
      <c r="J10" s="187"/>
      <c r="K10" s="213">
        <f t="shared" si="0"/>
        <v>0</v>
      </c>
    </row>
    <row r="11" spans="1:11" x14ac:dyDescent="0.35">
      <c r="B11" s="690"/>
      <c r="C11" s="691"/>
      <c r="D11" s="691"/>
      <c r="E11" s="691"/>
      <c r="F11" s="205"/>
      <c r="G11" s="264"/>
      <c r="H11" s="223"/>
      <c r="I11" s="186"/>
      <c r="J11" s="187"/>
      <c r="K11" s="213">
        <f t="shared" si="0"/>
        <v>0</v>
      </c>
    </row>
    <row r="12" spans="1:11" x14ac:dyDescent="0.35">
      <c r="B12" s="690"/>
      <c r="C12" s="691"/>
      <c r="D12" s="691"/>
      <c r="E12" s="691"/>
      <c r="F12" s="205"/>
      <c r="G12" s="264"/>
      <c r="H12" s="223"/>
      <c r="I12" s="186"/>
      <c r="J12" s="187"/>
      <c r="K12" s="213">
        <f t="shared" si="0"/>
        <v>0</v>
      </c>
    </row>
    <row r="13" spans="1:11" x14ac:dyDescent="0.35">
      <c r="B13" s="690"/>
      <c r="C13" s="691"/>
      <c r="D13" s="691"/>
      <c r="E13" s="691"/>
      <c r="F13" s="205"/>
      <c r="G13" s="264"/>
      <c r="H13" s="223"/>
      <c r="I13" s="186"/>
      <c r="J13" s="187"/>
      <c r="K13" s="213">
        <f t="shared" si="0"/>
        <v>0</v>
      </c>
    </row>
    <row r="14" spans="1:11" x14ac:dyDescent="0.35">
      <c r="B14" s="690"/>
      <c r="C14" s="691"/>
      <c r="D14" s="691"/>
      <c r="E14" s="691"/>
      <c r="F14" s="205"/>
      <c r="G14" s="264"/>
      <c r="H14" s="223"/>
      <c r="I14" s="186"/>
      <c r="J14" s="187"/>
      <c r="K14" s="213">
        <f t="shared" si="0"/>
        <v>0</v>
      </c>
    </row>
    <row r="15" spans="1:11" ht="15" thickBot="1" x14ac:dyDescent="0.4">
      <c r="B15" s="692"/>
      <c r="C15" s="693"/>
      <c r="D15" s="693"/>
      <c r="E15" s="693"/>
      <c r="F15" s="224"/>
      <c r="G15" s="265"/>
      <c r="H15" s="225"/>
      <c r="I15" s="226"/>
      <c r="J15" s="211"/>
      <c r="K15" s="216">
        <f t="shared" si="0"/>
        <v>0</v>
      </c>
    </row>
    <row r="16" spans="1:11" ht="15" thickTop="1" x14ac:dyDescent="0.35">
      <c r="A16" s="677" t="s">
        <v>139</v>
      </c>
      <c r="B16" s="677"/>
      <c r="C16" s="677"/>
      <c r="D16" s="677"/>
      <c r="E16" s="677"/>
      <c r="F16" s="677"/>
      <c r="G16" s="677"/>
      <c r="H16" s="677"/>
      <c r="I16" s="184">
        <f>ROUND(SUM(I6:I15),0)</f>
        <v>0</v>
      </c>
      <c r="J16" s="184">
        <f>ROUND(SUM(J6:J15),0)</f>
        <v>0</v>
      </c>
      <c r="K16" s="184">
        <f t="shared" ref="K16" si="1">SUM(K6:K15)</f>
        <v>0</v>
      </c>
    </row>
    <row r="17" spans="2:11" x14ac:dyDescent="0.35">
      <c r="H17" s="61"/>
      <c r="I17" s="61"/>
      <c r="J17" s="61"/>
      <c r="K17" s="61"/>
    </row>
    <row r="18" spans="2:11" x14ac:dyDescent="0.35">
      <c r="B18" s="6" t="s">
        <v>169</v>
      </c>
      <c r="H18" s="61"/>
      <c r="I18" s="61"/>
      <c r="J18" s="61"/>
      <c r="K18" s="61"/>
    </row>
    <row r="19" spans="2:11" x14ac:dyDescent="0.35">
      <c r="K19" s="48"/>
    </row>
    <row r="20" spans="2:11" x14ac:dyDescent="0.35">
      <c r="F20" s="407"/>
      <c r="G20" s="407"/>
      <c r="H20" s="407"/>
      <c r="I20" s="45"/>
      <c r="J20" s="407"/>
      <c r="K20" s="123"/>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3.1796875" style="6" customWidth="1"/>
    <col min="8" max="10" width="14.54296875" style="6" customWidth="1"/>
    <col min="11" max="11" width="12.54296875" style="6" bestFit="1" customWidth="1"/>
    <col min="12" max="16384" width="9.1796875" style="6"/>
  </cols>
  <sheetData>
    <row r="1" spans="1:11" x14ac:dyDescent="0.35">
      <c r="B1" s="6" t="str">
        <f>'Section C2 - Fringe Benefits'!B1</f>
        <v xml:space="preserve">Implementing Agency Name: </v>
      </c>
      <c r="I1" s="6" t="str">
        <f>'Section C5 - Supplies'!J1</f>
        <v xml:space="preserve">Grant #: </v>
      </c>
    </row>
    <row r="2" spans="1:11" ht="20.25" customHeight="1" x14ac:dyDescent="0.35">
      <c r="A2" s="629" t="s">
        <v>127</v>
      </c>
      <c r="B2" s="629"/>
      <c r="C2" s="629"/>
      <c r="D2" s="629"/>
      <c r="E2" s="629"/>
      <c r="F2" s="629"/>
      <c r="G2" s="629"/>
      <c r="H2" s="629"/>
      <c r="I2" s="629"/>
      <c r="J2" s="629"/>
    </row>
    <row r="3" spans="1:11" ht="66" customHeight="1" x14ac:dyDescent="0.35">
      <c r="A3" s="694" t="s">
        <v>170</v>
      </c>
      <c r="B3" s="694"/>
      <c r="C3" s="694"/>
      <c r="D3" s="694"/>
      <c r="E3" s="694"/>
      <c r="F3" s="694"/>
      <c r="G3" s="694"/>
      <c r="H3" s="694"/>
      <c r="I3" s="694"/>
      <c r="J3" s="694"/>
    </row>
    <row r="4" spans="1:11" ht="13.5" customHeight="1" x14ac:dyDescent="0.35">
      <c r="A4" s="695" t="s">
        <v>171</v>
      </c>
      <c r="B4" s="695"/>
      <c r="C4" s="695"/>
      <c r="D4" s="695"/>
      <c r="E4" s="695"/>
      <c r="F4" s="695"/>
      <c r="G4" s="695"/>
      <c r="H4" s="695"/>
      <c r="I4" s="695"/>
      <c r="J4" s="695"/>
    </row>
    <row r="5" spans="1:11" ht="104.25" customHeight="1" x14ac:dyDescent="0.35">
      <c r="A5" s="696" t="s">
        <v>172</v>
      </c>
      <c r="B5" s="696"/>
      <c r="C5" s="696"/>
      <c r="D5" s="696"/>
      <c r="E5" s="696"/>
      <c r="F5" s="696"/>
      <c r="G5" s="696"/>
      <c r="H5" s="696"/>
      <c r="I5" s="696"/>
      <c r="J5" s="696"/>
    </row>
    <row r="6" spans="1:11" ht="8.25" customHeight="1" x14ac:dyDescent="0.35">
      <c r="A6" s="694"/>
      <c r="B6" s="694"/>
      <c r="C6" s="694"/>
      <c r="D6" s="694"/>
      <c r="E6" s="694"/>
      <c r="F6" s="694"/>
      <c r="G6" s="694"/>
      <c r="H6" s="694"/>
      <c r="I6" s="694"/>
      <c r="J6" s="694"/>
    </row>
    <row r="7" spans="1:11" ht="15" customHeight="1" x14ac:dyDescent="0.35">
      <c r="A7" s="631" t="s">
        <v>173</v>
      </c>
      <c r="B7" s="633"/>
      <c r="C7" s="633"/>
      <c r="D7" s="633" t="s">
        <v>131</v>
      </c>
      <c r="E7" s="633"/>
      <c r="F7" s="633"/>
      <c r="G7" s="635"/>
      <c r="H7" s="636" t="s">
        <v>132</v>
      </c>
      <c r="I7" s="638" t="s">
        <v>133</v>
      </c>
      <c r="J7" s="640" t="s">
        <v>134</v>
      </c>
    </row>
    <row r="8" spans="1:11" ht="53.25" customHeight="1" x14ac:dyDescent="0.35">
      <c r="A8" s="697"/>
      <c r="B8" s="698"/>
      <c r="C8" s="698"/>
      <c r="D8" s="405" t="s">
        <v>174</v>
      </c>
      <c r="E8" s="405" t="s">
        <v>156</v>
      </c>
      <c r="F8" s="405" t="s">
        <v>175</v>
      </c>
      <c r="G8" s="129" t="s">
        <v>164</v>
      </c>
      <c r="H8" s="645"/>
      <c r="I8" s="647"/>
      <c r="J8" s="670"/>
    </row>
    <row r="9" spans="1:11" x14ac:dyDescent="0.35">
      <c r="A9" s="673"/>
      <c r="B9" s="674"/>
      <c r="C9" s="674"/>
      <c r="D9" s="266"/>
      <c r="E9" s="227"/>
      <c r="F9" s="227"/>
      <c r="G9" s="229"/>
      <c r="H9" s="231"/>
      <c r="I9" s="232"/>
      <c r="J9" s="233">
        <f>ROUND(D9*F9*G9,0)</f>
        <v>0</v>
      </c>
      <c r="K9" s="61"/>
    </row>
    <row r="10" spans="1:11" x14ac:dyDescent="0.35">
      <c r="A10" s="673"/>
      <c r="B10" s="674"/>
      <c r="C10" s="674"/>
      <c r="D10" s="266"/>
      <c r="E10" s="227"/>
      <c r="F10" s="227"/>
      <c r="G10" s="229"/>
      <c r="H10" s="231"/>
      <c r="I10" s="232"/>
      <c r="J10" s="233">
        <f t="shared" ref="J10:J23" si="0">ROUND(D10*F10*G10,0)</f>
        <v>0</v>
      </c>
      <c r="K10" s="61"/>
    </row>
    <row r="11" spans="1:11" x14ac:dyDescent="0.35">
      <c r="A11" s="673"/>
      <c r="B11" s="674"/>
      <c r="C11" s="674"/>
      <c r="D11" s="266"/>
      <c r="E11" s="227"/>
      <c r="F11" s="227"/>
      <c r="G11" s="229"/>
      <c r="H11" s="231"/>
      <c r="I11" s="232"/>
      <c r="J11" s="233">
        <f t="shared" si="0"/>
        <v>0</v>
      </c>
      <c r="K11" s="61"/>
    </row>
    <row r="12" spans="1:11" ht="15" customHeight="1" x14ac:dyDescent="0.35">
      <c r="A12" s="673"/>
      <c r="B12" s="674"/>
      <c r="C12" s="674"/>
      <c r="D12" s="266"/>
      <c r="E12" s="227"/>
      <c r="F12" s="227"/>
      <c r="G12" s="229"/>
      <c r="H12" s="231"/>
      <c r="I12" s="232"/>
      <c r="J12" s="233">
        <f t="shared" si="0"/>
        <v>0</v>
      </c>
      <c r="K12" s="61"/>
    </row>
    <row r="13" spans="1:11" ht="15" customHeight="1" x14ac:dyDescent="0.35">
      <c r="A13" s="673"/>
      <c r="B13" s="674"/>
      <c r="C13" s="674"/>
      <c r="D13" s="266"/>
      <c r="E13" s="227"/>
      <c r="F13" s="227"/>
      <c r="G13" s="229"/>
      <c r="H13" s="231"/>
      <c r="I13" s="232"/>
      <c r="J13" s="233">
        <f t="shared" si="0"/>
        <v>0</v>
      </c>
      <c r="K13" s="61"/>
    </row>
    <row r="14" spans="1:11" x14ac:dyDescent="0.35">
      <c r="A14" s="673"/>
      <c r="B14" s="674"/>
      <c r="C14" s="674"/>
      <c r="D14" s="266"/>
      <c r="E14" s="227"/>
      <c r="F14" s="227"/>
      <c r="G14" s="229"/>
      <c r="H14" s="231"/>
      <c r="I14" s="232"/>
      <c r="J14" s="233">
        <f t="shared" si="0"/>
        <v>0</v>
      </c>
      <c r="K14" s="61"/>
    </row>
    <row r="15" spans="1:11" x14ac:dyDescent="0.35">
      <c r="A15" s="673"/>
      <c r="B15" s="674"/>
      <c r="C15" s="674"/>
      <c r="D15" s="266"/>
      <c r="E15" s="227"/>
      <c r="F15" s="227"/>
      <c r="G15" s="229"/>
      <c r="H15" s="231"/>
      <c r="I15" s="232"/>
      <c r="J15" s="233">
        <f t="shared" si="0"/>
        <v>0</v>
      </c>
      <c r="K15" s="61"/>
    </row>
    <row r="16" spans="1:11" x14ac:dyDescent="0.35">
      <c r="A16" s="673"/>
      <c r="B16" s="674"/>
      <c r="C16" s="674"/>
      <c r="D16" s="266"/>
      <c r="E16" s="227"/>
      <c r="F16" s="227"/>
      <c r="G16" s="229"/>
      <c r="H16" s="231"/>
      <c r="I16" s="232"/>
      <c r="J16" s="233">
        <f t="shared" si="0"/>
        <v>0</v>
      </c>
      <c r="K16" s="61"/>
    </row>
    <row r="17" spans="1:11" ht="15" customHeight="1" x14ac:dyDescent="0.35">
      <c r="A17" s="673"/>
      <c r="B17" s="674"/>
      <c r="C17" s="674"/>
      <c r="D17" s="266"/>
      <c r="E17" s="227"/>
      <c r="F17" s="227"/>
      <c r="G17" s="229"/>
      <c r="H17" s="231"/>
      <c r="I17" s="232"/>
      <c r="J17" s="233">
        <f t="shared" si="0"/>
        <v>0</v>
      </c>
      <c r="K17" s="61"/>
    </row>
    <row r="18" spans="1:11" ht="15" customHeight="1" x14ac:dyDescent="0.35">
      <c r="A18" s="673"/>
      <c r="B18" s="674"/>
      <c r="C18" s="674"/>
      <c r="D18" s="266"/>
      <c r="E18" s="227"/>
      <c r="F18" s="227"/>
      <c r="G18" s="229"/>
      <c r="H18" s="231"/>
      <c r="I18" s="232"/>
      <c r="J18" s="233">
        <f t="shared" si="0"/>
        <v>0</v>
      </c>
      <c r="K18" s="61"/>
    </row>
    <row r="19" spans="1:11" x14ac:dyDescent="0.35">
      <c r="A19" s="673"/>
      <c r="B19" s="674"/>
      <c r="C19" s="674"/>
      <c r="D19" s="266"/>
      <c r="E19" s="227"/>
      <c r="F19" s="227"/>
      <c r="G19" s="229"/>
      <c r="H19" s="231"/>
      <c r="I19" s="232"/>
      <c r="J19" s="233">
        <f t="shared" si="0"/>
        <v>0</v>
      </c>
      <c r="K19" s="61"/>
    </row>
    <row r="20" spans="1:11" x14ac:dyDescent="0.35">
      <c r="A20" s="673"/>
      <c r="B20" s="674"/>
      <c r="C20" s="674"/>
      <c r="D20" s="266"/>
      <c r="E20" s="227"/>
      <c r="F20" s="227"/>
      <c r="G20" s="229"/>
      <c r="H20" s="231"/>
      <c r="I20" s="232"/>
      <c r="J20" s="233">
        <f t="shared" si="0"/>
        <v>0</v>
      </c>
      <c r="K20" s="61"/>
    </row>
    <row r="21" spans="1:11" x14ac:dyDescent="0.35">
      <c r="A21" s="673"/>
      <c r="B21" s="674"/>
      <c r="C21" s="674"/>
      <c r="D21" s="266"/>
      <c r="E21" s="227"/>
      <c r="F21" s="227"/>
      <c r="G21" s="229"/>
      <c r="H21" s="231"/>
      <c r="I21" s="232"/>
      <c r="J21" s="233">
        <f t="shared" si="0"/>
        <v>0</v>
      </c>
      <c r="K21" s="61"/>
    </row>
    <row r="22" spans="1:11" ht="15" customHeight="1" x14ac:dyDescent="0.35">
      <c r="A22" s="673"/>
      <c r="B22" s="674"/>
      <c r="C22" s="674"/>
      <c r="D22" s="266"/>
      <c r="E22" s="227"/>
      <c r="F22" s="227"/>
      <c r="G22" s="229"/>
      <c r="H22" s="231"/>
      <c r="I22" s="232"/>
      <c r="J22" s="233">
        <f t="shared" si="0"/>
        <v>0</v>
      </c>
      <c r="K22" s="61"/>
    </row>
    <row r="23" spans="1:11" ht="15" customHeight="1" thickBot="1" x14ac:dyDescent="0.4">
      <c r="A23" s="678"/>
      <c r="B23" s="679"/>
      <c r="C23" s="679"/>
      <c r="D23" s="267"/>
      <c r="E23" s="228"/>
      <c r="F23" s="228"/>
      <c r="G23" s="230"/>
      <c r="H23" s="234"/>
      <c r="I23" s="235"/>
      <c r="J23" s="236">
        <f t="shared" si="0"/>
        <v>0</v>
      </c>
      <c r="K23" s="61"/>
    </row>
    <row r="24" spans="1:11" ht="15" thickTop="1" x14ac:dyDescent="0.35">
      <c r="A24" s="677" t="s">
        <v>139</v>
      </c>
      <c r="B24" s="677"/>
      <c r="C24" s="677"/>
      <c r="D24" s="677"/>
      <c r="E24" s="677"/>
      <c r="F24" s="677"/>
      <c r="G24" s="677"/>
      <c r="H24" s="184">
        <f>ROUND(SUM(H9:H23),0)</f>
        <v>0</v>
      </c>
      <c r="I24" s="184">
        <f>ROUND(SUM(I9:I23),0)</f>
        <v>0</v>
      </c>
      <c r="J24" s="184">
        <f t="shared" ref="J24" si="1">SUM(J9:J23)</f>
        <v>0</v>
      </c>
      <c r="K24" s="61"/>
    </row>
    <row r="25" spans="1:11" x14ac:dyDescent="0.35">
      <c r="A25" s="126"/>
      <c r="B25" s="126"/>
      <c r="C25" s="126"/>
      <c r="D25" s="125"/>
      <c r="E25" s="404"/>
      <c r="F25" s="404"/>
      <c r="G25" s="403"/>
      <c r="H25" s="47"/>
      <c r="I25" s="47"/>
      <c r="J25" s="47"/>
    </row>
    <row r="26" spans="1:11" x14ac:dyDescent="0.35">
      <c r="A26" s="308" t="s">
        <v>176</v>
      </c>
      <c r="B26" s="398"/>
      <c r="C26" s="398"/>
      <c r="D26" s="398"/>
      <c r="E26" s="398"/>
      <c r="F26" s="398"/>
      <c r="G26" s="398"/>
      <c r="H26" s="398"/>
      <c r="I26" s="398"/>
      <c r="J26" s="398"/>
    </row>
    <row r="27" spans="1:11" x14ac:dyDescent="0.35">
      <c r="J27" s="48"/>
    </row>
    <row r="28" spans="1:11" x14ac:dyDescent="0.35">
      <c r="F28" s="407"/>
      <c r="G28" s="407"/>
      <c r="H28" s="45"/>
      <c r="I28" s="407"/>
      <c r="J28" s="123"/>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29" t="s">
        <v>127</v>
      </c>
      <c r="C1" s="629"/>
      <c r="D1" s="629"/>
      <c r="E1" s="629"/>
      <c r="F1" s="629"/>
      <c r="G1" s="629"/>
      <c r="H1" s="629"/>
    </row>
    <row r="2" spans="2:9" ht="46.5" customHeight="1" x14ac:dyDescent="0.35">
      <c r="B2" s="694" t="s">
        <v>177</v>
      </c>
      <c r="C2" s="694"/>
      <c r="D2" s="694"/>
      <c r="E2" s="694"/>
      <c r="F2" s="694"/>
      <c r="G2" s="694"/>
      <c r="H2" s="694"/>
      <c r="I2" s="694"/>
    </row>
    <row r="3" spans="2:9" ht="16.5" customHeight="1" x14ac:dyDescent="0.35">
      <c r="B3" s="705" t="s">
        <v>178</v>
      </c>
      <c r="C3" s="699" t="s">
        <v>179</v>
      </c>
      <c r="D3" s="699"/>
      <c r="E3" s="699"/>
      <c r="F3" s="699" t="s">
        <v>131</v>
      </c>
      <c r="G3" s="699"/>
      <c r="H3" s="699"/>
      <c r="I3" s="699" t="s">
        <v>180</v>
      </c>
    </row>
    <row r="4" spans="2:9" ht="14.25" customHeight="1" x14ac:dyDescent="0.35">
      <c r="B4" s="705"/>
      <c r="C4" s="699"/>
      <c r="D4" s="699"/>
      <c r="E4" s="699"/>
      <c r="F4" s="38" t="s">
        <v>181</v>
      </c>
      <c r="G4" s="38" t="s">
        <v>156</v>
      </c>
      <c r="H4" s="38" t="s">
        <v>155</v>
      </c>
      <c r="I4" s="699"/>
    </row>
    <row r="5" spans="2:9" x14ac:dyDescent="0.35">
      <c r="B5" s="58"/>
      <c r="C5" s="706"/>
      <c r="D5" s="706"/>
      <c r="E5" s="706"/>
      <c r="I5" s="45">
        <f t="shared" ref="I5:I6" si="0">SUM(I4:I4)</f>
        <v>0</v>
      </c>
    </row>
    <row r="6" spans="2:9" ht="15" customHeight="1" x14ac:dyDescent="0.65">
      <c r="B6" s="40"/>
      <c r="C6" s="707"/>
      <c r="D6" s="707"/>
      <c r="E6" s="707"/>
      <c r="F6" s="41"/>
      <c r="G6" s="41"/>
      <c r="H6" s="41"/>
      <c r="I6" s="67">
        <f t="shared" si="0"/>
        <v>0</v>
      </c>
    </row>
    <row r="7" spans="2:9" x14ac:dyDescent="0.35">
      <c r="B7" s="40"/>
      <c r="C7" s="40"/>
      <c r="D7" s="40"/>
      <c r="E7" s="40"/>
      <c r="F7" s="40"/>
      <c r="G7" s="700" t="s">
        <v>182</v>
      </c>
      <c r="H7" s="700"/>
      <c r="I7" s="45">
        <f>SUM(I6:I6)</f>
        <v>0</v>
      </c>
    </row>
    <row r="8" spans="2:9" x14ac:dyDescent="0.35">
      <c r="B8" s="40"/>
      <c r="C8" s="40"/>
      <c r="D8" s="40"/>
      <c r="E8" s="40"/>
      <c r="F8" s="40"/>
      <c r="G8" s="406"/>
      <c r="H8" s="406"/>
      <c r="I8" s="45"/>
    </row>
    <row r="9" spans="2:9" x14ac:dyDescent="0.35">
      <c r="B9" s="699" t="s">
        <v>183</v>
      </c>
      <c r="C9" s="699" t="s">
        <v>152</v>
      </c>
      <c r="D9" s="708" t="s">
        <v>131</v>
      </c>
      <c r="E9" s="708"/>
      <c r="F9" s="708"/>
      <c r="G9" s="708"/>
      <c r="H9" s="708"/>
      <c r="I9" s="699" t="s">
        <v>180</v>
      </c>
    </row>
    <row r="10" spans="2:9" x14ac:dyDescent="0.35">
      <c r="B10" s="699"/>
      <c r="C10" s="699"/>
      <c r="D10" s="410" t="s">
        <v>153</v>
      </c>
      <c r="E10" s="410" t="s">
        <v>154</v>
      </c>
      <c r="F10" s="410" t="s">
        <v>184</v>
      </c>
      <c r="G10" s="410" t="s">
        <v>185</v>
      </c>
      <c r="H10" s="410" t="s">
        <v>158</v>
      </c>
      <c r="I10" s="699"/>
    </row>
    <row r="11" spans="2:9" x14ac:dyDescent="0.35">
      <c r="B11" s="58"/>
      <c r="C11" s="37"/>
      <c r="D11" s="37"/>
      <c r="E11" s="37"/>
      <c r="F11" s="37"/>
      <c r="G11" s="37"/>
      <c r="H11" s="37"/>
      <c r="I11" s="45">
        <f t="shared" ref="I11:I12" si="1">SUM(I10:I10)</f>
        <v>0</v>
      </c>
    </row>
    <row r="12" spans="2:9" ht="17.5" x14ac:dyDescent="0.65">
      <c r="B12" s="40"/>
      <c r="C12" s="40"/>
      <c r="D12" s="42"/>
      <c r="E12" s="44"/>
      <c r="F12" s="42"/>
      <c r="G12" s="42"/>
      <c r="H12" s="42"/>
      <c r="I12" s="67">
        <f t="shared" si="1"/>
        <v>0</v>
      </c>
    </row>
    <row r="13" spans="2:9" x14ac:dyDescent="0.35">
      <c r="E13" s="18"/>
      <c r="G13" s="700" t="s">
        <v>182</v>
      </c>
      <c r="H13" s="700"/>
      <c r="I13" s="45">
        <f>SUM(I12:I12)</f>
        <v>0</v>
      </c>
    </row>
    <row r="14" spans="2:9" x14ac:dyDescent="0.35">
      <c r="E14" s="18"/>
      <c r="I14" s="18"/>
    </row>
    <row r="15" spans="2:9" ht="17.5" x14ac:dyDescent="0.65">
      <c r="B15" s="12"/>
      <c r="C15" s="12"/>
      <c r="D15" s="55"/>
      <c r="E15" s="59"/>
      <c r="F15" s="12"/>
      <c r="G15" s="12"/>
      <c r="H15" s="12"/>
      <c r="I15" s="67">
        <f>I14</f>
        <v>0</v>
      </c>
    </row>
    <row r="16" spans="2:9" x14ac:dyDescent="0.35">
      <c r="E16" s="18"/>
      <c r="G16" s="703" t="s">
        <v>186</v>
      </c>
      <c r="H16" s="703"/>
      <c r="I16" s="45">
        <f>I15</f>
        <v>0</v>
      </c>
    </row>
    <row r="17" spans="2:9" x14ac:dyDescent="0.35">
      <c r="E17" s="18"/>
      <c r="I17" s="18"/>
    </row>
    <row r="18" spans="2:9" ht="15" customHeight="1" x14ac:dyDescent="0.35">
      <c r="E18" s="18"/>
      <c r="I18" s="18"/>
    </row>
    <row r="19" spans="2:9" hidden="1" x14ac:dyDescent="0.35">
      <c r="E19" s="18"/>
      <c r="I19" s="18"/>
    </row>
    <row r="20" spans="2:9" hidden="1" x14ac:dyDescent="0.35">
      <c r="E20" s="18"/>
      <c r="I20" s="18"/>
    </row>
    <row r="21" spans="2:9" hidden="1" x14ac:dyDescent="0.35">
      <c r="E21" s="18"/>
      <c r="I21" s="18"/>
    </row>
    <row r="22" spans="2:9" x14ac:dyDescent="0.35">
      <c r="E22" s="18"/>
      <c r="I22" s="18"/>
    </row>
    <row r="23" spans="2:9" x14ac:dyDescent="0.35">
      <c r="E23" s="18"/>
      <c r="I23" s="18"/>
    </row>
    <row r="24" spans="2:9" x14ac:dyDescent="0.35">
      <c r="B24" s="35" t="s">
        <v>187</v>
      </c>
      <c r="C24" s="50"/>
      <c r="D24" s="50"/>
      <c r="E24" s="50"/>
      <c r="F24" s="50"/>
      <c r="G24" s="50"/>
      <c r="H24" s="50"/>
      <c r="I24" s="56"/>
    </row>
    <row r="25" spans="2:9" ht="30" customHeight="1" x14ac:dyDescent="0.35">
      <c r="B25" s="701"/>
      <c r="C25" s="630"/>
      <c r="D25" s="630"/>
      <c r="E25" s="630"/>
      <c r="F25" s="630"/>
      <c r="G25" s="630"/>
      <c r="H25" s="630"/>
      <c r="I25" s="702"/>
    </row>
    <row r="26" spans="2:9" x14ac:dyDescent="0.35">
      <c r="B26" s="29"/>
      <c r="C26" s="24"/>
      <c r="D26" s="24"/>
      <c r="E26" s="24"/>
      <c r="F26" s="24"/>
      <c r="G26" s="24"/>
      <c r="H26" s="24"/>
      <c r="I26" s="28"/>
    </row>
    <row r="27" spans="2:9" x14ac:dyDescent="0.35">
      <c r="B27" s="29"/>
      <c r="C27" s="24"/>
      <c r="D27" s="24"/>
      <c r="E27" s="24"/>
      <c r="F27" s="24"/>
      <c r="G27" s="24"/>
      <c r="H27" s="24"/>
      <c r="I27" s="8"/>
    </row>
    <row r="28" spans="2:9" x14ac:dyDescent="0.35">
      <c r="B28" s="29"/>
      <c r="C28" s="24"/>
      <c r="D28" s="24"/>
      <c r="E28" s="24"/>
      <c r="F28" s="24"/>
      <c r="G28" s="24"/>
      <c r="H28" s="24"/>
      <c r="I28" s="8"/>
    </row>
    <row r="29" spans="2:9" x14ac:dyDescent="0.35">
      <c r="B29" s="31"/>
      <c r="C29" s="25"/>
      <c r="D29" s="25"/>
      <c r="E29" s="25"/>
      <c r="F29" s="10"/>
      <c r="G29" s="412"/>
      <c r="H29" s="412" t="s">
        <v>188</v>
      </c>
      <c r="I29" s="118">
        <f>I7+I13</f>
        <v>0</v>
      </c>
    </row>
    <row r="32" spans="2:9" x14ac:dyDescent="0.35">
      <c r="B32" s="35" t="s">
        <v>189</v>
      </c>
      <c r="C32" s="36"/>
      <c r="D32" s="26"/>
      <c r="E32" s="26"/>
      <c r="F32" s="26"/>
      <c r="G32" s="26"/>
      <c r="H32" s="26"/>
      <c r="I32" s="54"/>
    </row>
    <row r="33" spans="2:9" x14ac:dyDescent="0.35">
      <c r="B33" s="33"/>
      <c r="C33" s="27"/>
      <c r="D33" s="27"/>
      <c r="E33" s="27"/>
      <c r="F33" s="27"/>
      <c r="G33" s="27"/>
      <c r="H33" s="27"/>
      <c r="I33" s="8"/>
    </row>
    <row r="34" spans="2:9" x14ac:dyDescent="0.35">
      <c r="B34" s="52"/>
      <c r="C34" s="53"/>
      <c r="D34" s="53"/>
      <c r="E34" s="53"/>
      <c r="F34" s="10"/>
      <c r="G34" s="413"/>
      <c r="H34" s="413" t="s">
        <v>186</v>
      </c>
      <c r="I34" s="118">
        <f>I16</f>
        <v>0</v>
      </c>
    </row>
    <row r="35" spans="2:9" x14ac:dyDescent="0.35">
      <c r="H35" s="48"/>
    </row>
    <row r="36" spans="2:9" x14ac:dyDescent="0.35">
      <c r="G36" s="704" t="s">
        <v>190</v>
      </c>
      <c r="H36" s="704"/>
      <c r="I36" s="45">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29" t="s">
        <v>127</v>
      </c>
      <c r="B1" s="629"/>
      <c r="C1" s="629"/>
      <c r="D1" s="629"/>
      <c r="E1" s="629"/>
      <c r="F1" s="629"/>
      <c r="G1" s="629"/>
    </row>
    <row r="2" spans="1:7" ht="63" customHeight="1" x14ac:dyDescent="0.35">
      <c r="A2" s="694" t="s">
        <v>191</v>
      </c>
      <c r="B2" s="694"/>
      <c r="C2" s="694"/>
      <c r="D2" s="694"/>
      <c r="E2" s="694"/>
      <c r="F2" s="694"/>
      <c r="G2" s="694"/>
    </row>
    <row r="3" spans="1:7" ht="25.5" customHeight="1" x14ac:dyDescent="0.35">
      <c r="A3" s="709" t="s">
        <v>192</v>
      </c>
      <c r="B3" s="709"/>
      <c r="C3" s="709" t="s">
        <v>193</v>
      </c>
      <c r="D3" s="709"/>
      <c r="E3" s="709"/>
      <c r="F3" s="709"/>
      <c r="G3" s="411" t="s">
        <v>180</v>
      </c>
    </row>
    <row r="4" spans="1:7" x14ac:dyDescent="0.35">
      <c r="A4" s="382" t="s">
        <v>194</v>
      </c>
      <c r="B4" s="12"/>
      <c r="C4" s="12"/>
      <c r="D4" s="12"/>
      <c r="E4" s="12"/>
      <c r="F4" s="12"/>
      <c r="G4" s="12"/>
    </row>
    <row r="5" spans="1:7" ht="15.5" x14ac:dyDescent="0.45">
      <c r="A5" s="40" t="s">
        <v>195</v>
      </c>
      <c r="B5" s="40"/>
      <c r="C5" s="40"/>
      <c r="D5" s="40"/>
      <c r="E5" s="42"/>
      <c r="F5" s="41"/>
      <c r="G5" s="49">
        <v>0</v>
      </c>
    </row>
    <row r="6" spans="1:7" x14ac:dyDescent="0.35">
      <c r="E6" s="700" t="s">
        <v>182</v>
      </c>
      <c r="F6" s="700"/>
      <c r="G6" s="45">
        <f>SUM(G4:G5)</f>
        <v>0</v>
      </c>
    </row>
    <row r="9" spans="1:7" x14ac:dyDescent="0.35">
      <c r="E9" s="703" t="s">
        <v>186</v>
      </c>
      <c r="F9" s="703"/>
      <c r="G9" s="45">
        <f>G8</f>
        <v>0</v>
      </c>
    </row>
    <row r="10" spans="1:7" x14ac:dyDescent="0.35">
      <c r="F10" s="61"/>
      <c r="G10" s="61"/>
    </row>
    <row r="11" spans="1:7" x14ac:dyDescent="0.35">
      <c r="F11" s="61"/>
      <c r="G11" s="61"/>
    </row>
    <row r="12" spans="1:7" x14ac:dyDescent="0.35">
      <c r="F12" s="61"/>
      <c r="G12" s="61"/>
    </row>
    <row r="13" spans="1:7" x14ac:dyDescent="0.35">
      <c r="F13" s="61"/>
      <c r="G13" s="61"/>
    </row>
    <row r="14" spans="1:7" ht="6.75" customHeight="1" x14ac:dyDescent="0.35">
      <c r="F14" s="61"/>
      <c r="G14" s="61"/>
    </row>
    <row r="15" spans="1:7" hidden="1" x14ac:dyDescent="0.35">
      <c r="F15" s="61"/>
      <c r="G15" s="61"/>
    </row>
    <row r="16" spans="1:7" hidden="1" x14ac:dyDescent="0.35">
      <c r="F16" s="61"/>
      <c r="G16" s="61"/>
    </row>
    <row r="17" spans="1:7" hidden="1" x14ac:dyDescent="0.35">
      <c r="F17" s="61"/>
      <c r="G17" s="61"/>
    </row>
    <row r="18" spans="1:7" hidden="1" x14ac:dyDescent="0.35">
      <c r="F18" s="61"/>
      <c r="G18" s="61"/>
    </row>
    <row r="19" spans="1:7" hidden="1" x14ac:dyDescent="0.35">
      <c r="F19" s="61"/>
      <c r="G19" s="61"/>
    </row>
    <row r="20" spans="1:7" x14ac:dyDescent="0.35">
      <c r="F20" s="61"/>
      <c r="G20" s="61"/>
    </row>
    <row r="21" spans="1:7" x14ac:dyDescent="0.35">
      <c r="F21" s="61"/>
      <c r="G21" s="61"/>
    </row>
    <row r="22" spans="1:7" x14ac:dyDescent="0.35">
      <c r="F22" s="61"/>
      <c r="G22" s="61"/>
    </row>
    <row r="23" spans="1:7" x14ac:dyDescent="0.35">
      <c r="F23" s="61"/>
      <c r="G23" s="61"/>
    </row>
    <row r="24" spans="1:7" x14ac:dyDescent="0.35">
      <c r="A24" s="35" t="s">
        <v>196</v>
      </c>
      <c r="B24" s="50"/>
      <c r="C24" s="50"/>
      <c r="D24" s="50"/>
      <c r="E24" s="50"/>
      <c r="F24" s="50"/>
      <c r="G24" s="51"/>
    </row>
    <row r="25" spans="1:7" x14ac:dyDescent="0.35">
      <c r="A25" s="46"/>
      <c r="B25" s="24"/>
      <c r="C25" s="24"/>
      <c r="D25" s="24"/>
      <c r="E25" s="24"/>
      <c r="F25" s="24"/>
      <c r="G25" s="30"/>
    </row>
    <row r="26" spans="1:7" x14ac:dyDescent="0.35">
      <c r="A26" s="29"/>
      <c r="B26" s="24"/>
      <c r="C26" s="24"/>
      <c r="D26" s="24"/>
      <c r="E26" s="24"/>
      <c r="F26" s="24"/>
      <c r="G26" s="30"/>
    </row>
    <row r="27" spans="1:7" x14ac:dyDescent="0.35">
      <c r="A27" s="29"/>
      <c r="B27" s="24"/>
      <c r="C27" s="24"/>
      <c r="D27" s="24"/>
      <c r="E27" s="24"/>
      <c r="F27" s="24"/>
      <c r="G27" s="30"/>
    </row>
    <row r="28" spans="1:7" x14ac:dyDescent="0.35">
      <c r="A28" s="29"/>
      <c r="B28" s="24"/>
      <c r="C28" s="24"/>
      <c r="D28" s="24"/>
      <c r="E28" s="24"/>
      <c r="F28" s="24"/>
      <c r="G28" s="30"/>
    </row>
    <row r="29" spans="1:7" x14ac:dyDescent="0.35">
      <c r="A29" s="31"/>
      <c r="B29" s="25"/>
      <c r="C29" s="25"/>
      <c r="D29" s="25"/>
      <c r="E29" s="10"/>
      <c r="F29" s="412" t="s">
        <v>188</v>
      </c>
      <c r="G29" s="118">
        <f>G6</f>
        <v>0</v>
      </c>
    </row>
    <row r="32" spans="1:7" x14ac:dyDescent="0.35">
      <c r="A32" s="35" t="s">
        <v>197</v>
      </c>
      <c r="B32" s="36"/>
      <c r="C32" s="26"/>
      <c r="D32" s="26"/>
      <c r="E32" s="26"/>
      <c r="F32" s="26"/>
      <c r="G32" s="32"/>
    </row>
    <row r="33" spans="1:7" x14ac:dyDescent="0.35">
      <c r="A33" s="33"/>
      <c r="B33" s="27"/>
      <c r="C33" s="27"/>
      <c r="D33" s="27"/>
      <c r="E33" s="27"/>
      <c r="F33" s="27"/>
      <c r="G33" s="34"/>
    </row>
    <row r="34" spans="1:7" x14ac:dyDescent="0.35">
      <c r="A34" s="52"/>
      <c r="B34" s="53"/>
      <c r="C34" s="53"/>
      <c r="D34" s="53"/>
      <c r="E34" s="10"/>
      <c r="F34" s="413" t="s">
        <v>186</v>
      </c>
      <c r="G34" s="118">
        <f>G9</f>
        <v>0</v>
      </c>
    </row>
    <row r="35" spans="1:7" x14ac:dyDescent="0.35">
      <c r="G35" s="48"/>
    </row>
    <row r="36" spans="1:7" x14ac:dyDescent="0.35">
      <c r="E36" s="704" t="s">
        <v>198</v>
      </c>
      <c r="F36" s="704"/>
      <c r="G36" s="45">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2" customWidth="1"/>
    <col min="2" max="2" width="18" style="12" customWidth="1"/>
    <col min="3" max="3" width="24" style="12" customWidth="1"/>
    <col min="4" max="7" width="16.81640625" style="12" customWidth="1"/>
    <col min="8" max="8" width="18.453125" style="12" customWidth="1"/>
    <col min="9" max="9" width="2.7265625" style="12" customWidth="1"/>
    <col min="10" max="16384" width="9.1796875" style="12"/>
  </cols>
  <sheetData>
    <row r="1" spans="2:8" ht="25.5" customHeight="1" x14ac:dyDescent="0.3">
      <c r="B1" s="629" t="s">
        <v>127</v>
      </c>
      <c r="C1" s="629"/>
      <c r="D1" s="629"/>
      <c r="E1" s="629"/>
      <c r="F1" s="629"/>
      <c r="G1" s="629"/>
      <c r="H1" s="629"/>
    </row>
    <row r="2" spans="2:8" ht="67.5" customHeight="1" x14ac:dyDescent="0.3">
      <c r="B2" s="457" t="s">
        <v>199</v>
      </c>
      <c r="C2" s="457"/>
      <c r="D2" s="457"/>
      <c r="E2" s="457"/>
      <c r="F2" s="457"/>
      <c r="G2" s="457"/>
      <c r="H2" s="457"/>
    </row>
    <row r="4" spans="2:8" x14ac:dyDescent="0.3">
      <c r="B4" s="705" t="s">
        <v>173</v>
      </c>
      <c r="C4" s="705"/>
      <c r="D4" s="705" t="s">
        <v>131</v>
      </c>
      <c r="E4" s="705"/>
      <c r="F4" s="705"/>
      <c r="G4" s="705"/>
      <c r="H4" s="705" t="s">
        <v>180</v>
      </c>
    </row>
    <row r="5" spans="2:8" x14ac:dyDescent="0.3">
      <c r="B5" s="705"/>
      <c r="C5" s="705"/>
      <c r="D5" s="408" t="s">
        <v>185</v>
      </c>
      <c r="E5" s="408" t="s">
        <v>184</v>
      </c>
      <c r="F5" s="408" t="s">
        <v>180</v>
      </c>
      <c r="G5" s="408" t="s">
        <v>200</v>
      </c>
      <c r="H5" s="705"/>
    </row>
    <row r="6" spans="2:8" ht="13.5" x14ac:dyDescent="0.35">
      <c r="B6" s="62"/>
      <c r="H6" s="45">
        <f t="shared" ref="H6:H8" si="0">SUM(H4:H5)</f>
        <v>0</v>
      </c>
    </row>
    <row r="7" spans="2:8" ht="13.5" x14ac:dyDescent="0.35">
      <c r="B7" s="40"/>
      <c r="C7" s="40"/>
      <c r="D7" s="42"/>
      <c r="E7" s="42"/>
      <c r="F7" s="44"/>
      <c r="G7" s="42"/>
      <c r="H7" s="45">
        <f t="shared" si="0"/>
        <v>0</v>
      </c>
    </row>
    <row r="8" spans="2:8" ht="16.5" x14ac:dyDescent="0.65">
      <c r="B8" s="40"/>
      <c r="C8" s="40"/>
      <c r="D8" s="42"/>
      <c r="E8" s="42"/>
      <c r="F8" s="44"/>
      <c r="G8" s="42"/>
      <c r="H8" s="67">
        <f t="shared" si="0"/>
        <v>0</v>
      </c>
    </row>
    <row r="9" spans="2:8" ht="13.5" x14ac:dyDescent="0.35">
      <c r="F9" s="700" t="s">
        <v>182</v>
      </c>
      <c r="G9" s="700"/>
      <c r="H9" s="45">
        <f>SUM(H7:H8)</f>
        <v>0</v>
      </c>
    </row>
    <row r="10" spans="2:8" x14ac:dyDescent="0.3">
      <c r="F10" s="63"/>
      <c r="H10" s="21"/>
    </row>
    <row r="11" spans="2:8" x14ac:dyDescent="0.3">
      <c r="F11" s="63"/>
      <c r="H11" s="21"/>
    </row>
    <row r="12" spans="2:8" ht="16.5" x14ac:dyDescent="0.65">
      <c r="F12" s="63"/>
      <c r="H12" s="67">
        <f>H11</f>
        <v>0</v>
      </c>
    </row>
    <row r="13" spans="2:8" ht="13.5" x14ac:dyDescent="0.35">
      <c r="F13" s="703" t="s">
        <v>186</v>
      </c>
      <c r="G13" s="703"/>
      <c r="H13" s="45">
        <f>H12</f>
        <v>0</v>
      </c>
    </row>
    <row r="14" spans="2:8" x14ac:dyDescent="0.3">
      <c r="F14" s="63"/>
      <c r="H14" s="21"/>
    </row>
    <row r="15" spans="2:8" x14ac:dyDescent="0.3">
      <c r="F15" s="63"/>
      <c r="H15" s="21"/>
    </row>
    <row r="16" spans="2:8" x14ac:dyDescent="0.3">
      <c r="F16" s="63"/>
      <c r="H16" s="21"/>
    </row>
    <row r="20" spans="2:8" ht="14" x14ac:dyDescent="0.3">
      <c r="B20" s="35" t="s">
        <v>201</v>
      </c>
      <c r="C20" s="50"/>
      <c r="D20" s="50"/>
      <c r="E20" s="50"/>
      <c r="F20" s="50"/>
      <c r="G20" s="50"/>
      <c r="H20" s="51"/>
    </row>
    <row r="21" spans="2:8" ht="14" x14ac:dyDescent="0.3">
      <c r="B21" s="104"/>
      <c r="C21" s="66"/>
      <c r="D21" s="66"/>
      <c r="E21" s="66"/>
      <c r="F21" s="66"/>
      <c r="G21" s="66"/>
      <c r="H21" s="30"/>
    </row>
    <row r="22" spans="2:8" ht="14" x14ac:dyDescent="0.3">
      <c r="B22" s="104"/>
      <c r="C22" s="105"/>
      <c r="D22" s="105"/>
      <c r="E22" s="24"/>
      <c r="F22" s="24"/>
      <c r="G22" s="24"/>
      <c r="H22" s="30"/>
    </row>
    <row r="23" spans="2:8" ht="14" x14ac:dyDescent="0.3">
      <c r="B23" s="29"/>
      <c r="C23" s="24"/>
      <c r="D23" s="24"/>
      <c r="E23" s="24"/>
      <c r="F23" s="24"/>
      <c r="G23" s="24"/>
      <c r="H23" s="30"/>
    </row>
    <row r="24" spans="2:8" ht="14" x14ac:dyDescent="0.3">
      <c r="B24" s="29"/>
      <c r="C24" s="24"/>
      <c r="D24" s="24"/>
      <c r="E24" s="24"/>
      <c r="F24" s="24"/>
      <c r="G24" s="24"/>
      <c r="H24" s="30"/>
    </row>
    <row r="25" spans="2:8" ht="14.5" x14ac:dyDescent="0.35">
      <c r="B25" s="31"/>
      <c r="C25" s="25"/>
      <c r="D25" s="25"/>
      <c r="E25" s="25"/>
      <c r="F25" s="10"/>
      <c r="G25" s="412" t="s">
        <v>188</v>
      </c>
      <c r="H25" s="118">
        <f>H9</f>
        <v>0</v>
      </c>
    </row>
    <row r="26" spans="2:8" ht="14.5" x14ac:dyDescent="0.35">
      <c r="B26" s="6"/>
      <c r="C26" s="6"/>
      <c r="D26" s="6"/>
      <c r="E26" s="6"/>
      <c r="F26" s="6"/>
      <c r="G26" s="6"/>
      <c r="H26" s="6"/>
    </row>
    <row r="27" spans="2:8" ht="14.5" x14ac:dyDescent="0.35">
      <c r="B27" s="6"/>
      <c r="C27" s="6"/>
      <c r="D27" s="6"/>
      <c r="E27" s="6"/>
      <c r="F27" s="6"/>
      <c r="G27" s="6"/>
      <c r="H27" s="6"/>
    </row>
    <row r="28" spans="2:8" x14ac:dyDescent="0.3">
      <c r="B28" s="35" t="s">
        <v>202</v>
      </c>
      <c r="C28" s="36"/>
      <c r="D28" s="26"/>
      <c r="E28" s="26"/>
      <c r="F28" s="26"/>
      <c r="G28" s="26"/>
      <c r="H28" s="32"/>
    </row>
    <row r="29" spans="2:8" x14ac:dyDescent="0.3">
      <c r="B29" s="33"/>
      <c r="C29" s="27"/>
      <c r="D29" s="27"/>
      <c r="E29" s="27"/>
      <c r="F29" s="27"/>
      <c r="G29" s="27"/>
      <c r="H29" s="34"/>
    </row>
    <row r="30" spans="2:8" ht="14.5" x14ac:dyDescent="0.35">
      <c r="B30" s="52"/>
      <c r="C30" s="53"/>
      <c r="D30" s="53"/>
      <c r="E30" s="53"/>
      <c r="F30" s="10"/>
      <c r="G30" s="413" t="s">
        <v>186</v>
      </c>
      <c r="H30" s="118">
        <v>0</v>
      </c>
    </row>
    <row r="31" spans="2:8" ht="14.5" x14ac:dyDescent="0.35">
      <c r="B31" s="6"/>
      <c r="C31" s="6"/>
      <c r="D31" s="6"/>
      <c r="E31" s="6"/>
      <c r="F31" s="6"/>
      <c r="G31" s="6"/>
      <c r="H31" s="48"/>
    </row>
    <row r="32" spans="2:8" ht="14.5" x14ac:dyDescent="0.35">
      <c r="B32" s="6"/>
      <c r="C32" s="6"/>
      <c r="D32" s="6"/>
      <c r="E32" s="6"/>
      <c r="F32" s="407" t="s">
        <v>203</v>
      </c>
      <c r="G32" s="407"/>
      <c r="H32" s="45">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29" t="s">
        <v>127</v>
      </c>
      <c r="B1" s="629"/>
      <c r="C1" s="629"/>
      <c r="D1" s="629"/>
      <c r="E1" s="629"/>
      <c r="F1" s="629"/>
      <c r="G1" s="629"/>
    </row>
    <row r="2" spans="1:7" ht="53.25" customHeight="1" x14ac:dyDescent="0.35">
      <c r="A2" s="694" t="s">
        <v>204</v>
      </c>
      <c r="B2" s="694"/>
      <c r="C2" s="694"/>
      <c r="D2" s="694"/>
      <c r="E2" s="694"/>
      <c r="F2" s="694"/>
      <c r="G2" s="694"/>
    </row>
    <row r="3" spans="1:7" x14ac:dyDescent="0.35">
      <c r="A3" s="709" t="s">
        <v>192</v>
      </c>
      <c r="B3" s="709"/>
      <c r="C3" s="709" t="s">
        <v>193</v>
      </c>
      <c r="D3" s="709"/>
      <c r="E3" s="709"/>
      <c r="F3" s="709"/>
      <c r="G3" s="411" t="s">
        <v>180</v>
      </c>
    </row>
    <row r="4" spans="1:7" x14ac:dyDescent="0.35">
      <c r="A4" s="382"/>
      <c r="B4" s="12"/>
      <c r="C4" s="12"/>
      <c r="D4" s="12"/>
      <c r="E4" s="12"/>
      <c r="F4" s="12"/>
      <c r="G4" s="45">
        <f t="shared" ref="G4:G5" si="0">SUM(G2:G3)</f>
        <v>0</v>
      </c>
    </row>
    <row r="5" spans="1:7" ht="17.5" x14ac:dyDescent="0.65">
      <c r="A5" s="40"/>
      <c r="B5" s="40"/>
      <c r="C5" s="40"/>
      <c r="D5" s="40"/>
      <c r="E5" s="42"/>
      <c r="F5" s="41"/>
      <c r="G5" s="67">
        <f t="shared" si="0"/>
        <v>0</v>
      </c>
    </row>
    <row r="6" spans="1:7" x14ac:dyDescent="0.35">
      <c r="E6" s="700" t="s">
        <v>182</v>
      </c>
      <c r="F6" s="700"/>
      <c r="G6" s="45">
        <f>SUM(G4:G5)</f>
        <v>0</v>
      </c>
    </row>
    <row r="8" spans="1:7" ht="17.5" x14ac:dyDescent="0.65">
      <c r="G8" s="67">
        <f>G7</f>
        <v>0</v>
      </c>
    </row>
    <row r="9" spans="1:7" x14ac:dyDescent="0.35">
      <c r="E9" s="703" t="s">
        <v>186</v>
      </c>
      <c r="F9" s="703"/>
      <c r="G9" s="45">
        <f>G8</f>
        <v>0</v>
      </c>
    </row>
    <row r="10" spans="1:7" x14ac:dyDescent="0.35">
      <c r="F10" s="61"/>
      <c r="G10" s="61"/>
    </row>
    <row r="11" spans="1:7" x14ac:dyDescent="0.35">
      <c r="F11" s="61"/>
      <c r="G11" s="61"/>
    </row>
    <row r="12" spans="1:7" x14ac:dyDescent="0.35">
      <c r="F12" s="61"/>
      <c r="G12" s="61"/>
    </row>
    <row r="13" spans="1:7" x14ac:dyDescent="0.35">
      <c r="F13" s="61"/>
      <c r="G13" s="61"/>
    </row>
    <row r="14" spans="1:7" x14ac:dyDescent="0.35">
      <c r="F14" s="61"/>
      <c r="G14" s="61"/>
    </row>
    <row r="15" spans="1:7" x14ac:dyDescent="0.35">
      <c r="F15" s="61"/>
      <c r="G15" s="61"/>
    </row>
    <row r="16" spans="1:7" x14ac:dyDescent="0.35">
      <c r="F16" s="61"/>
      <c r="G16" s="61"/>
    </row>
    <row r="17" spans="1:7" x14ac:dyDescent="0.35">
      <c r="F17" s="61"/>
      <c r="G17" s="61"/>
    </row>
    <row r="18" spans="1:7" x14ac:dyDescent="0.35">
      <c r="F18" s="61"/>
      <c r="G18" s="61"/>
    </row>
    <row r="19" spans="1:7" x14ac:dyDescent="0.35">
      <c r="F19" s="61"/>
      <c r="G19" s="61"/>
    </row>
    <row r="20" spans="1:7" x14ac:dyDescent="0.35">
      <c r="F20" s="61"/>
      <c r="G20" s="61"/>
    </row>
    <row r="21" spans="1:7" x14ac:dyDescent="0.35">
      <c r="F21" s="61"/>
      <c r="G21" s="61"/>
    </row>
    <row r="22" spans="1:7" x14ac:dyDescent="0.35">
      <c r="F22" s="61"/>
      <c r="G22" s="61"/>
    </row>
    <row r="23" spans="1:7" x14ac:dyDescent="0.35">
      <c r="A23" s="35" t="s">
        <v>205</v>
      </c>
      <c r="B23" s="50"/>
      <c r="C23" s="50"/>
      <c r="D23" s="50"/>
      <c r="E23" s="50"/>
      <c r="F23" s="50"/>
      <c r="G23" s="51"/>
    </row>
    <row r="24" spans="1:7" x14ac:dyDescent="0.35">
      <c r="A24" s="46"/>
      <c r="B24" s="24"/>
      <c r="C24" s="24"/>
      <c r="D24" s="24"/>
      <c r="E24" s="24"/>
      <c r="F24" s="24"/>
      <c r="G24" s="30"/>
    </row>
    <row r="25" spans="1:7" x14ac:dyDescent="0.35">
      <c r="A25" s="29"/>
      <c r="B25" s="24"/>
      <c r="C25" s="24"/>
      <c r="D25" s="24"/>
      <c r="E25" s="24"/>
      <c r="F25" s="24"/>
      <c r="G25" s="30"/>
    </row>
    <row r="26" spans="1:7" x14ac:dyDescent="0.35">
      <c r="A26" s="29"/>
      <c r="B26" s="24"/>
      <c r="C26" s="24"/>
      <c r="D26" s="24"/>
      <c r="E26" s="24"/>
      <c r="F26" s="24"/>
      <c r="G26" s="30"/>
    </row>
    <row r="27" spans="1:7" x14ac:dyDescent="0.35">
      <c r="A27" s="29"/>
      <c r="B27" s="24"/>
      <c r="C27" s="24"/>
      <c r="D27" s="24"/>
      <c r="E27" s="24"/>
      <c r="F27" s="24"/>
      <c r="G27" s="30"/>
    </row>
    <row r="28" spans="1:7" x14ac:dyDescent="0.35">
      <c r="A28" s="31"/>
      <c r="B28" s="25"/>
      <c r="C28" s="25"/>
      <c r="D28" s="25"/>
      <c r="E28" s="10"/>
      <c r="F28" s="412" t="s">
        <v>188</v>
      </c>
      <c r="G28" s="118">
        <f>G6</f>
        <v>0</v>
      </c>
    </row>
    <row r="31" spans="1:7" x14ac:dyDescent="0.35">
      <c r="A31" s="35" t="s">
        <v>206</v>
      </c>
      <c r="B31" s="36"/>
      <c r="C31" s="26"/>
      <c r="D31" s="26"/>
      <c r="E31" s="26"/>
      <c r="F31" s="26"/>
      <c r="G31" s="32"/>
    </row>
    <row r="32" spans="1:7" x14ac:dyDescent="0.35">
      <c r="A32" s="33"/>
      <c r="B32" s="27"/>
      <c r="C32" s="27"/>
      <c r="D32" s="27"/>
      <c r="E32" s="27"/>
      <c r="F32" s="27"/>
      <c r="G32" s="34"/>
    </row>
    <row r="33" spans="1:7" x14ac:dyDescent="0.35">
      <c r="A33" s="52"/>
      <c r="B33" s="53"/>
      <c r="C33" s="53"/>
      <c r="D33" s="53"/>
      <c r="E33" s="10"/>
      <c r="F33" s="413" t="s">
        <v>186</v>
      </c>
      <c r="G33" s="118">
        <v>0</v>
      </c>
    </row>
    <row r="34" spans="1:7" x14ac:dyDescent="0.35">
      <c r="G34" s="48"/>
    </row>
    <row r="35" spans="1:7" x14ac:dyDescent="0.35">
      <c r="E35" s="704" t="s">
        <v>207</v>
      </c>
      <c r="F35" s="704"/>
      <c r="G35" s="45">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style="6" customWidth="1"/>
    <col min="2" max="2" width="23.7265625" style="6" customWidth="1"/>
    <col min="3" max="6" width="16.453125" style="6" customWidth="1"/>
    <col min="7" max="7" width="16.7265625" style="6" customWidth="1"/>
    <col min="8" max="8" width="2.453125" style="6" customWidth="1"/>
    <col min="9" max="16384" width="9.1796875" style="6"/>
  </cols>
  <sheetData>
    <row r="1" spans="1:7" ht="29.25" customHeight="1" x14ac:dyDescent="0.35">
      <c r="A1" s="629" t="s">
        <v>127</v>
      </c>
      <c r="B1" s="629"/>
      <c r="C1" s="629"/>
      <c r="D1" s="629"/>
      <c r="E1" s="629"/>
      <c r="F1" s="629"/>
      <c r="G1" s="629"/>
    </row>
    <row r="2" spans="1:7" ht="41.25" customHeight="1" x14ac:dyDescent="0.35">
      <c r="A2" s="457" t="s">
        <v>208</v>
      </c>
      <c r="B2" s="457"/>
      <c r="C2" s="457"/>
      <c r="D2" s="457"/>
      <c r="E2" s="457"/>
      <c r="F2" s="457"/>
      <c r="G2" s="457"/>
    </row>
    <row r="3" spans="1:7" ht="7.5" customHeight="1" x14ac:dyDescent="0.35">
      <c r="A3" s="12"/>
      <c r="B3" s="12"/>
      <c r="C3" s="12"/>
      <c r="D3" s="12"/>
      <c r="E3" s="12"/>
      <c r="F3" s="12"/>
      <c r="G3" s="12"/>
    </row>
    <row r="4" spans="1:7" x14ac:dyDescent="0.35">
      <c r="A4" s="705" t="s">
        <v>173</v>
      </c>
      <c r="B4" s="705"/>
      <c r="C4" s="705" t="s">
        <v>131</v>
      </c>
      <c r="D4" s="705"/>
      <c r="E4" s="705"/>
      <c r="F4" s="705"/>
      <c r="G4" s="705" t="s">
        <v>180</v>
      </c>
    </row>
    <row r="5" spans="1:7" x14ac:dyDescent="0.35">
      <c r="A5" s="705"/>
      <c r="B5" s="705"/>
      <c r="C5" s="408" t="s">
        <v>185</v>
      </c>
      <c r="D5" s="408" t="s">
        <v>184</v>
      </c>
      <c r="E5" s="408" t="s">
        <v>180</v>
      </c>
      <c r="F5" s="408" t="s">
        <v>200</v>
      </c>
      <c r="G5" s="705"/>
    </row>
    <row r="6" spans="1:7" x14ac:dyDescent="0.35">
      <c r="A6" s="62"/>
      <c r="B6" s="12"/>
      <c r="C6" s="12"/>
      <c r="D6" s="12"/>
      <c r="E6" s="12"/>
      <c r="F6" s="12"/>
      <c r="G6" s="45">
        <f t="shared" ref="G6:G8" si="0">SUM(G4:G5)</f>
        <v>0</v>
      </c>
    </row>
    <row r="7" spans="1:7" x14ac:dyDescent="0.35">
      <c r="A7" s="40"/>
      <c r="B7" s="40"/>
      <c r="C7" s="42"/>
      <c r="D7" s="42"/>
      <c r="E7" s="44"/>
      <c r="F7" s="42"/>
      <c r="G7" s="45">
        <f t="shared" si="0"/>
        <v>0</v>
      </c>
    </row>
    <row r="8" spans="1:7" ht="17.5" x14ac:dyDescent="0.65">
      <c r="A8" s="40"/>
      <c r="B8" s="40"/>
      <c r="C8" s="42"/>
      <c r="D8" s="42"/>
      <c r="E8" s="44"/>
      <c r="F8" s="42"/>
      <c r="G8" s="67">
        <f t="shared" si="0"/>
        <v>0</v>
      </c>
    </row>
    <row r="9" spans="1:7" x14ac:dyDescent="0.35">
      <c r="A9" s="12"/>
      <c r="B9" s="12"/>
      <c r="C9" s="12"/>
      <c r="D9" s="12"/>
      <c r="E9" s="700" t="s">
        <v>182</v>
      </c>
      <c r="F9" s="700"/>
      <c r="G9" s="45">
        <f>SUM(G7:G8)</f>
        <v>0</v>
      </c>
    </row>
    <row r="10" spans="1:7" x14ac:dyDescent="0.35">
      <c r="A10" s="12"/>
      <c r="B10" s="12"/>
      <c r="C10" s="12"/>
      <c r="D10" s="12"/>
      <c r="E10" s="63"/>
      <c r="F10" s="12"/>
      <c r="G10" s="21"/>
    </row>
    <row r="11" spans="1:7" ht="17.5" x14ac:dyDescent="0.65">
      <c r="A11" s="12"/>
      <c r="B11" s="12"/>
      <c r="C11" s="12"/>
      <c r="D11" s="12"/>
      <c r="E11" s="63"/>
      <c r="F11" s="12"/>
      <c r="G11" s="67">
        <f>G10</f>
        <v>0</v>
      </c>
    </row>
    <row r="12" spans="1:7" x14ac:dyDescent="0.35">
      <c r="A12" s="12"/>
      <c r="B12" s="12"/>
      <c r="C12" s="12"/>
      <c r="D12" s="12"/>
      <c r="E12" s="703" t="s">
        <v>186</v>
      </c>
      <c r="F12" s="703"/>
      <c r="G12" s="45">
        <f>G11</f>
        <v>0</v>
      </c>
    </row>
    <row r="13" spans="1:7" x14ac:dyDescent="0.35">
      <c r="A13" s="12"/>
      <c r="B13" s="12"/>
      <c r="C13" s="12"/>
      <c r="D13" s="12"/>
      <c r="E13" s="63"/>
      <c r="F13" s="12"/>
      <c r="G13" s="21"/>
    </row>
    <row r="14" spans="1:7" x14ac:dyDescent="0.35">
      <c r="A14" s="12"/>
      <c r="B14" s="12"/>
      <c r="C14" s="12"/>
      <c r="D14" s="12"/>
      <c r="E14" s="63"/>
      <c r="F14" s="12"/>
      <c r="G14" s="21"/>
    </row>
    <row r="15" spans="1:7" x14ac:dyDescent="0.35">
      <c r="A15" s="12"/>
      <c r="B15" s="12"/>
      <c r="C15" s="12"/>
      <c r="D15" s="12"/>
      <c r="E15" s="63"/>
      <c r="F15" s="12"/>
      <c r="G15" s="21"/>
    </row>
    <row r="16" spans="1:7" x14ac:dyDescent="0.35">
      <c r="A16" s="12"/>
      <c r="B16" s="12"/>
      <c r="C16" s="12"/>
      <c r="D16" s="12"/>
      <c r="E16" s="63"/>
      <c r="F16" s="12"/>
      <c r="G16" s="21"/>
    </row>
    <row r="17" spans="1:7" x14ac:dyDescent="0.35">
      <c r="A17" s="12"/>
      <c r="B17" s="12"/>
      <c r="C17" s="12"/>
      <c r="D17" s="12"/>
      <c r="E17" s="63"/>
      <c r="F17" s="12"/>
      <c r="G17" s="21"/>
    </row>
    <row r="18" spans="1:7" x14ac:dyDescent="0.35">
      <c r="A18" s="12"/>
      <c r="B18" s="12"/>
      <c r="C18" s="12"/>
      <c r="D18" s="12"/>
      <c r="E18" s="63"/>
      <c r="F18" s="12"/>
      <c r="G18" s="21"/>
    </row>
    <row r="19" spans="1:7" x14ac:dyDescent="0.35">
      <c r="A19" s="12"/>
      <c r="B19" s="12"/>
      <c r="C19" s="12"/>
      <c r="D19" s="12"/>
      <c r="E19" s="63"/>
      <c r="F19" s="12"/>
      <c r="G19" s="21"/>
    </row>
    <row r="20" spans="1:7" x14ac:dyDescent="0.35">
      <c r="A20" s="12"/>
      <c r="B20" s="12"/>
      <c r="C20" s="12"/>
      <c r="D20" s="12"/>
      <c r="E20" s="63"/>
      <c r="F20" s="12"/>
      <c r="G20" s="21"/>
    </row>
    <row r="21" spans="1:7" x14ac:dyDescent="0.35">
      <c r="A21" s="12"/>
      <c r="B21" s="12"/>
      <c r="C21" s="12"/>
      <c r="D21" s="12"/>
      <c r="E21" s="63"/>
      <c r="F21" s="12"/>
      <c r="G21" s="21"/>
    </row>
    <row r="22" spans="1:7" x14ac:dyDescent="0.35">
      <c r="A22" s="12"/>
      <c r="B22" s="12"/>
      <c r="C22" s="12"/>
      <c r="D22" s="12"/>
      <c r="E22" s="63"/>
      <c r="F22" s="12"/>
      <c r="G22" s="21"/>
    </row>
    <row r="23" spans="1:7" x14ac:dyDescent="0.35">
      <c r="A23" s="12"/>
      <c r="B23" s="12"/>
      <c r="C23" s="12"/>
      <c r="D23" s="12"/>
      <c r="E23" s="12"/>
      <c r="F23" s="12"/>
      <c r="G23" s="12"/>
    </row>
    <row r="24" spans="1:7" x14ac:dyDescent="0.35">
      <c r="A24" s="12"/>
      <c r="B24" s="12"/>
      <c r="C24" s="12"/>
      <c r="D24" s="12"/>
      <c r="E24" s="12"/>
      <c r="F24" s="12"/>
      <c r="G24" s="12"/>
    </row>
    <row r="25" spans="1:7" x14ac:dyDescent="0.35">
      <c r="A25" s="110" t="s">
        <v>209</v>
      </c>
      <c r="B25" s="24"/>
      <c r="C25" s="24"/>
      <c r="D25" s="24"/>
      <c r="E25" s="24"/>
      <c r="F25" s="24"/>
      <c r="G25" s="24"/>
    </row>
    <row r="26" spans="1:7" x14ac:dyDescent="0.35">
      <c r="A26" s="111"/>
      <c r="B26" s="112"/>
      <c r="C26" s="112"/>
      <c r="D26" s="112"/>
      <c r="E26" s="50"/>
      <c r="F26" s="50"/>
      <c r="G26" s="51"/>
    </row>
    <row r="27" spans="1:7" x14ac:dyDescent="0.35">
      <c r="A27" s="29"/>
      <c r="B27" s="24"/>
      <c r="C27" s="24"/>
      <c r="D27" s="24"/>
      <c r="E27" s="24"/>
      <c r="F27" s="24"/>
      <c r="G27" s="30"/>
    </row>
    <row r="28" spans="1:7" x14ac:dyDescent="0.35">
      <c r="A28" s="29"/>
      <c r="B28" s="24"/>
      <c r="C28" s="24"/>
      <c r="D28" s="24"/>
      <c r="E28" s="24"/>
      <c r="F28" s="24"/>
      <c r="G28" s="30"/>
    </row>
    <row r="29" spans="1:7" x14ac:dyDescent="0.35">
      <c r="A29" s="29"/>
      <c r="B29" s="24"/>
      <c r="C29" s="24"/>
      <c r="D29" s="24"/>
      <c r="E29" s="24"/>
      <c r="F29" s="24"/>
      <c r="G29" s="30"/>
    </row>
    <row r="30" spans="1:7" x14ac:dyDescent="0.35">
      <c r="A30" s="31"/>
      <c r="B30" s="25"/>
      <c r="C30" s="25"/>
      <c r="D30" s="25"/>
      <c r="E30" s="10"/>
      <c r="F30" s="412" t="s">
        <v>188</v>
      </c>
      <c r="G30" s="118">
        <f>G9</f>
        <v>0</v>
      </c>
    </row>
    <row r="33" spans="1:7" x14ac:dyDescent="0.35">
      <c r="A33" s="35" t="s">
        <v>210</v>
      </c>
      <c r="B33" s="36"/>
      <c r="C33" s="26"/>
      <c r="D33" s="26"/>
      <c r="E33" s="26"/>
      <c r="F33" s="26"/>
      <c r="G33" s="32"/>
    </row>
    <row r="34" spans="1:7" x14ac:dyDescent="0.35">
      <c r="A34" s="33"/>
      <c r="B34" s="27"/>
      <c r="C34" s="27"/>
      <c r="D34" s="27"/>
      <c r="E34" s="27"/>
      <c r="F34" s="27"/>
      <c r="G34" s="34"/>
    </row>
    <row r="35" spans="1:7" x14ac:dyDescent="0.35">
      <c r="A35" s="52"/>
      <c r="B35" s="53"/>
      <c r="C35" s="53"/>
      <c r="D35" s="53"/>
      <c r="E35" s="10"/>
      <c r="F35" s="413" t="s">
        <v>186</v>
      </c>
      <c r="G35" s="118">
        <v>0</v>
      </c>
    </row>
    <row r="36" spans="1:7" x14ac:dyDescent="0.35">
      <c r="G36" s="48"/>
    </row>
    <row r="37" spans="1:7" x14ac:dyDescent="0.35">
      <c r="D37" s="704" t="s">
        <v>211</v>
      </c>
      <c r="E37" s="704"/>
      <c r="F37" s="704"/>
      <c r="G37" s="45">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style="6" customWidth="1"/>
    <col min="2" max="2" width="29.1796875" style="6" customWidth="1"/>
    <col min="3" max="6" width="12.54296875" style="6" customWidth="1"/>
    <col min="7" max="7" width="17.1796875" style="6" customWidth="1"/>
    <col min="8" max="8" width="2.453125" style="6" customWidth="1"/>
    <col min="9" max="16384" width="9.1796875" style="6"/>
  </cols>
  <sheetData>
    <row r="1" spans="1:7" ht="24.75" customHeight="1" x14ac:dyDescent="0.35">
      <c r="A1" s="629" t="s">
        <v>127</v>
      </c>
      <c r="B1" s="629"/>
      <c r="C1" s="629"/>
      <c r="D1" s="629"/>
      <c r="E1" s="629"/>
      <c r="F1" s="629"/>
      <c r="G1" s="629"/>
    </row>
    <row r="2" spans="1:7" ht="42" customHeight="1" x14ac:dyDescent="0.35">
      <c r="A2" s="457" t="s">
        <v>212</v>
      </c>
      <c r="B2" s="457"/>
      <c r="C2" s="457"/>
      <c r="D2" s="457"/>
      <c r="E2" s="457"/>
      <c r="F2" s="457"/>
      <c r="G2" s="457"/>
    </row>
    <row r="3" spans="1:7" x14ac:dyDescent="0.35">
      <c r="A3" s="12"/>
      <c r="B3" s="12"/>
      <c r="C3" s="12"/>
      <c r="D3" s="12"/>
      <c r="E3" s="12"/>
      <c r="F3" s="12"/>
      <c r="G3" s="12"/>
    </row>
    <row r="4" spans="1:7" x14ac:dyDescent="0.35">
      <c r="A4" s="705" t="s">
        <v>173</v>
      </c>
      <c r="B4" s="705"/>
      <c r="C4" s="705" t="s">
        <v>131</v>
      </c>
      <c r="D4" s="705"/>
      <c r="E4" s="705"/>
      <c r="F4" s="705"/>
      <c r="G4" s="705" t="s">
        <v>180</v>
      </c>
    </row>
    <row r="5" spans="1:7" x14ac:dyDescent="0.35">
      <c r="A5" s="705"/>
      <c r="B5" s="705"/>
      <c r="C5" s="408" t="s">
        <v>185</v>
      </c>
      <c r="D5" s="408" t="s">
        <v>184</v>
      </c>
      <c r="E5" s="408" t="s">
        <v>180</v>
      </c>
      <c r="F5" s="408" t="s">
        <v>200</v>
      </c>
      <c r="G5" s="705"/>
    </row>
    <row r="6" spans="1:7" x14ac:dyDescent="0.35">
      <c r="A6" s="62"/>
      <c r="B6" s="12"/>
      <c r="C6" s="12"/>
      <c r="D6" s="12"/>
      <c r="E6" s="12"/>
      <c r="F6" s="12"/>
      <c r="G6" s="45">
        <f t="shared" ref="G6:G8" si="0">SUM(G4:G5)</f>
        <v>0</v>
      </c>
    </row>
    <row r="7" spans="1:7" x14ac:dyDescent="0.35">
      <c r="A7" s="40"/>
      <c r="B7" s="40"/>
      <c r="C7" s="42"/>
      <c r="D7" s="42"/>
      <c r="E7" s="44"/>
      <c r="F7" s="42"/>
      <c r="G7" s="45">
        <f t="shared" si="0"/>
        <v>0</v>
      </c>
    </row>
    <row r="8" spans="1:7" ht="17.5" x14ac:dyDescent="0.65">
      <c r="A8" s="40"/>
      <c r="B8" s="40"/>
      <c r="C8" s="42"/>
      <c r="D8" s="42"/>
      <c r="E8" s="44"/>
      <c r="F8" s="42"/>
      <c r="G8" s="67">
        <f t="shared" si="0"/>
        <v>0</v>
      </c>
    </row>
    <row r="9" spans="1:7" x14ac:dyDescent="0.35">
      <c r="A9" s="12"/>
      <c r="B9" s="12"/>
      <c r="C9" s="12"/>
      <c r="D9" s="12"/>
      <c r="E9" s="700" t="s">
        <v>182</v>
      </c>
      <c r="F9" s="700"/>
      <c r="G9" s="45">
        <f>SUM(G7:G8)</f>
        <v>0</v>
      </c>
    </row>
    <row r="10" spans="1:7" x14ac:dyDescent="0.35">
      <c r="A10" s="12"/>
      <c r="B10" s="12"/>
      <c r="C10" s="12"/>
      <c r="D10" s="12"/>
      <c r="E10" s="63"/>
      <c r="F10" s="12"/>
      <c r="G10" s="21"/>
    </row>
    <row r="11" spans="1:7" ht="17.5" x14ac:dyDescent="0.65">
      <c r="A11" s="12"/>
      <c r="B11" s="12"/>
      <c r="C11" s="12"/>
      <c r="D11" s="12"/>
      <c r="E11" s="63"/>
      <c r="F11" s="12"/>
      <c r="G11" s="67">
        <f>G10</f>
        <v>0</v>
      </c>
    </row>
    <row r="12" spans="1:7" x14ac:dyDescent="0.35">
      <c r="A12" s="12"/>
      <c r="B12" s="12"/>
      <c r="C12" s="12"/>
      <c r="D12" s="12"/>
      <c r="E12" s="703" t="s">
        <v>186</v>
      </c>
      <c r="F12" s="703"/>
      <c r="G12" s="45">
        <f>G11</f>
        <v>0</v>
      </c>
    </row>
    <row r="13" spans="1:7" x14ac:dyDescent="0.35">
      <c r="A13" s="12"/>
      <c r="B13" s="12"/>
      <c r="C13" s="12"/>
      <c r="D13" s="12"/>
      <c r="E13" s="63"/>
      <c r="F13" s="12"/>
      <c r="G13" s="21"/>
    </row>
    <row r="14" spans="1:7" hidden="1" x14ac:dyDescent="0.35">
      <c r="A14" s="12"/>
      <c r="B14" s="12"/>
      <c r="C14" s="12"/>
      <c r="D14" s="12"/>
      <c r="E14" s="63"/>
      <c r="F14" s="12"/>
      <c r="G14" s="21"/>
    </row>
    <row r="15" spans="1:7" hidden="1" x14ac:dyDescent="0.35">
      <c r="A15" s="12"/>
      <c r="B15" s="12"/>
      <c r="C15" s="12"/>
      <c r="D15" s="12"/>
      <c r="E15" s="63"/>
      <c r="F15" s="12"/>
      <c r="G15" s="21"/>
    </row>
    <row r="16" spans="1:7" hidden="1" x14ac:dyDescent="0.35">
      <c r="A16" s="12"/>
      <c r="B16" s="12"/>
      <c r="C16" s="12"/>
      <c r="D16" s="12"/>
      <c r="E16" s="63"/>
      <c r="F16" s="12"/>
      <c r="G16" s="21"/>
    </row>
    <row r="17" spans="1:11" hidden="1" x14ac:dyDescent="0.35">
      <c r="A17" s="12"/>
      <c r="B17" s="12"/>
      <c r="C17" s="12"/>
      <c r="D17" s="12"/>
      <c r="E17" s="63"/>
      <c r="F17" s="12"/>
      <c r="G17" s="21"/>
    </row>
    <row r="18" spans="1:11" hidden="1" x14ac:dyDescent="0.35">
      <c r="A18" s="12"/>
      <c r="B18" s="12"/>
      <c r="C18" s="12"/>
      <c r="D18" s="12"/>
      <c r="E18" s="63"/>
      <c r="F18" s="12"/>
      <c r="G18" s="21"/>
    </row>
    <row r="19" spans="1:11" hidden="1" x14ac:dyDescent="0.35">
      <c r="A19" s="12"/>
      <c r="B19" s="12"/>
      <c r="C19" s="12"/>
      <c r="D19" s="12"/>
      <c r="E19" s="63"/>
      <c r="F19" s="12"/>
      <c r="G19" s="21"/>
    </row>
    <row r="20" spans="1:11" hidden="1" x14ac:dyDescent="0.35">
      <c r="A20" s="12"/>
      <c r="B20" s="12"/>
      <c r="C20" s="12"/>
      <c r="D20" s="12"/>
      <c r="E20" s="63"/>
      <c r="F20" s="12"/>
      <c r="G20" s="21"/>
    </row>
    <row r="21" spans="1:11" hidden="1" x14ac:dyDescent="0.35">
      <c r="A21" s="12"/>
      <c r="B21" s="12"/>
      <c r="C21" s="12"/>
      <c r="D21" s="12"/>
      <c r="E21" s="63"/>
      <c r="F21" s="12"/>
      <c r="G21" s="21"/>
    </row>
    <row r="22" spans="1:11" x14ac:dyDescent="0.35">
      <c r="A22" s="12"/>
      <c r="B22" s="12"/>
      <c r="C22" s="12"/>
      <c r="D22" s="12"/>
      <c r="E22" s="63"/>
      <c r="F22" s="12"/>
      <c r="G22" s="21"/>
    </row>
    <row r="23" spans="1:11" x14ac:dyDescent="0.35">
      <c r="A23" s="12"/>
      <c r="B23" s="12"/>
      <c r="C23" s="12"/>
      <c r="D23" s="12"/>
      <c r="E23" s="63"/>
      <c r="F23" s="12"/>
      <c r="G23" s="21"/>
    </row>
    <row r="24" spans="1:11" x14ac:dyDescent="0.35">
      <c r="A24" s="12"/>
      <c r="B24" s="12"/>
      <c r="C24" s="12"/>
      <c r="D24" s="12"/>
      <c r="E24" s="12"/>
      <c r="F24" s="12"/>
      <c r="G24" s="12"/>
    </row>
    <row r="25" spans="1:11" x14ac:dyDescent="0.35">
      <c r="A25" s="12"/>
      <c r="B25" s="12"/>
      <c r="C25" s="12"/>
      <c r="D25" s="12"/>
      <c r="E25" s="12"/>
      <c r="F25" s="12"/>
      <c r="G25" s="12"/>
    </row>
    <row r="26" spans="1:11" x14ac:dyDescent="0.35">
      <c r="A26" s="35" t="s">
        <v>213</v>
      </c>
      <c r="B26" s="50"/>
      <c r="C26" s="50"/>
      <c r="D26" s="50"/>
      <c r="E26" s="50"/>
      <c r="F26" s="50"/>
      <c r="G26" s="51"/>
    </row>
    <row r="27" spans="1:11" ht="19.5" customHeight="1" x14ac:dyDescent="0.35">
      <c r="A27" s="104"/>
      <c r="B27" s="105"/>
      <c r="C27" s="105"/>
      <c r="D27" s="105"/>
      <c r="E27" s="105"/>
      <c r="F27" s="105"/>
      <c r="G27" s="106"/>
    </row>
    <row r="28" spans="1:11" x14ac:dyDescent="0.35">
      <c r="A28" s="29"/>
      <c r="B28" s="24"/>
      <c r="C28" s="24"/>
      <c r="D28" s="24"/>
      <c r="E28" s="24"/>
      <c r="F28" s="24"/>
      <c r="G28" s="30"/>
    </row>
    <row r="29" spans="1:11" x14ac:dyDescent="0.35">
      <c r="A29" s="29"/>
      <c r="B29" s="24"/>
      <c r="C29" s="24"/>
      <c r="D29" s="24"/>
      <c r="E29" s="24"/>
      <c r="F29" s="24"/>
      <c r="G29" s="30"/>
    </row>
    <row r="30" spans="1:11" x14ac:dyDescent="0.35">
      <c r="A30" s="29"/>
      <c r="B30" s="24"/>
      <c r="C30" s="24"/>
      <c r="D30" s="24"/>
      <c r="E30" s="24"/>
      <c r="F30" s="24"/>
      <c r="G30" s="30"/>
      <c r="J30" s="108"/>
      <c r="K30" s="108"/>
    </row>
    <row r="31" spans="1:11" x14ac:dyDescent="0.35">
      <c r="A31" s="31"/>
      <c r="B31" s="25"/>
      <c r="C31" s="25"/>
      <c r="D31" s="25"/>
      <c r="E31" s="10"/>
      <c r="F31" s="412" t="s">
        <v>188</v>
      </c>
      <c r="G31" s="118">
        <f>G9</f>
        <v>0</v>
      </c>
      <c r="J31" s="108"/>
      <c r="K31" s="108"/>
    </row>
    <row r="34" spans="1:7" x14ac:dyDescent="0.35">
      <c r="A34" s="35" t="s">
        <v>214</v>
      </c>
      <c r="B34" s="36"/>
      <c r="C34" s="26"/>
      <c r="D34" s="26"/>
      <c r="E34" s="26"/>
      <c r="F34" s="26"/>
      <c r="G34" s="32"/>
    </row>
    <row r="35" spans="1:7" x14ac:dyDescent="0.35">
      <c r="A35" s="33"/>
      <c r="B35" s="27"/>
      <c r="C35" s="27"/>
      <c r="D35" s="27"/>
      <c r="E35" s="27"/>
      <c r="F35" s="27"/>
      <c r="G35" s="34"/>
    </row>
    <row r="36" spans="1:7" x14ac:dyDescent="0.35">
      <c r="A36" s="52"/>
      <c r="B36" s="53"/>
      <c r="C36" s="53"/>
      <c r="D36" s="53"/>
      <c r="E36" s="10"/>
      <c r="F36" s="413" t="s">
        <v>186</v>
      </c>
      <c r="G36" s="118">
        <v>0</v>
      </c>
    </row>
    <row r="37" spans="1:7" x14ac:dyDescent="0.35">
      <c r="G37" s="48"/>
    </row>
    <row r="38" spans="1:7" x14ac:dyDescent="0.35">
      <c r="D38" s="704" t="s">
        <v>215</v>
      </c>
      <c r="E38" s="704"/>
      <c r="F38" s="704"/>
      <c r="G38" s="45">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29" t="s">
        <v>127</v>
      </c>
      <c r="C1" s="629"/>
      <c r="D1" s="629"/>
      <c r="E1" s="629"/>
      <c r="F1" s="629"/>
      <c r="G1" s="629"/>
      <c r="H1" s="629"/>
    </row>
    <row r="2" spans="2:8" ht="54.75" customHeight="1" x14ac:dyDescent="0.35">
      <c r="B2" s="630" t="s">
        <v>216</v>
      </c>
      <c r="C2" s="630"/>
      <c r="D2" s="630"/>
      <c r="E2" s="630"/>
      <c r="F2" s="630"/>
      <c r="G2" s="630"/>
      <c r="H2" s="630"/>
    </row>
    <row r="3" spans="2:8" ht="8.25" customHeight="1" x14ac:dyDescent="0.35">
      <c r="B3" s="12"/>
      <c r="C3" s="12"/>
      <c r="D3" s="12"/>
      <c r="E3" s="12"/>
      <c r="F3" s="12"/>
      <c r="G3" s="12"/>
      <c r="H3" s="12"/>
    </row>
    <row r="4" spans="2:8" x14ac:dyDescent="0.35">
      <c r="B4" s="705" t="s">
        <v>129</v>
      </c>
      <c r="C4" s="705" t="s">
        <v>130</v>
      </c>
      <c r="D4" s="705" t="s">
        <v>131</v>
      </c>
      <c r="E4" s="705"/>
      <c r="F4" s="705"/>
      <c r="G4" s="705"/>
      <c r="H4" s="705" t="s">
        <v>180</v>
      </c>
    </row>
    <row r="5" spans="2:8" x14ac:dyDescent="0.35">
      <c r="B5" s="705"/>
      <c r="C5" s="705"/>
      <c r="D5" s="14" t="s">
        <v>135</v>
      </c>
      <c r="E5" s="14" t="s">
        <v>217</v>
      </c>
      <c r="F5" s="408" t="s">
        <v>137</v>
      </c>
      <c r="G5" s="408" t="s">
        <v>200</v>
      </c>
      <c r="H5" s="705"/>
    </row>
    <row r="6" spans="2:8" x14ac:dyDescent="0.35">
      <c r="B6" s="416"/>
      <c r="C6" s="416"/>
      <c r="D6" s="12"/>
      <c r="E6" s="12"/>
      <c r="F6" s="12"/>
      <c r="G6" s="12"/>
      <c r="H6" s="47">
        <f t="shared" ref="H6:H7" si="0">SUM(H5:H5)</f>
        <v>0</v>
      </c>
    </row>
    <row r="7" spans="2:8" ht="17.5" x14ac:dyDescent="0.65">
      <c r="B7" s="108"/>
      <c r="C7" s="108"/>
      <c r="D7" s="16"/>
      <c r="E7" s="107"/>
      <c r="F7" s="17"/>
      <c r="G7" s="107"/>
      <c r="H7" s="119">
        <f t="shared" si="0"/>
        <v>0</v>
      </c>
    </row>
    <row r="8" spans="2:8" x14ac:dyDescent="0.35">
      <c r="B8" s="108"/>
      <c r="C8" s="108"/>
      <c r="D8" s="19"/>
      <c r="E8" s="107"/>
      <c r="F8" s="17"/>
      <c r="G8" s="20" t="s">
        <v>182</v>
      </c>
      <c r="H8" s="47">
        <f>SUM(H7:H7)</f>
        <v>0</v>
      </c>
    </row>
    <row r="9" spans="2:8" x14ac:dyDescent="0.35">
      <c r="B9" s="12"/>
      <c r="C9" s="12"/>
      <c r="D9" s="21"/>
      <c r="E9" s="13"/>
      <c r="F9" s="22"/>
      <c r="G9" s="13"/>
      <c r="H9" s="39"/>
    </row>
    <row r="10" spans="2:8" ht="17.5" x14ac:dyDescent="0.65">
      <c r="B10" s="40"/>
      <c r="C10" s="40"/>
      <c r="D10" s="44"/>
      <c r="E10" s="42"/>
      <c r="F10" s="43"/>
      <c r="G10" s="42"/>
      <c r="H10" s="67">
        <f>H9</f>
        <v>0</v>
      </c>
    </row>
    <row r="11" spans="2:8" x14ac:dyDescent="0.35">
      <c r="B11" s="40"/>
      <c r="C11" s="40"/>
      <c r="D11" s="41"/>
      <c r="E11" s="42"/>
      <c r="F11" s="703" t="s">
        <v>186</v>
      </c>
      <c r="G11" s="703"/>
      <c r="H11" s="45">
        <f>H10</f>
        <v>0</v>
      </c>
    </row>
    <row r="12" spans="2:8" x14ac:dyDescent="0.35">
      <c r="D12" s="18"/>
      <c r="E12" s="120"/>
      <c r="F12" s="23"/>
      <c r="G12" s="120"/>
      <c r="H12" s="18"/>
    </row>
    <row r="13" spans="2:8" x14ac:dyDescent="0.35">
      <c r="D13" s="18"/>
      <c r="E13" s="120"/>
      <c r="F13" s="23"/>
      <c r="G13" s="120"/>
      <c r="H13" s="18"/>
    </row>
    <row r="14" spans="2:8" x14ac:dyDescent="0.35">
      <c r="D14" s="18"/>
      <c r="E14" s="120"/>
      <c r="F14" s="23"/>
      <c r="G14" s="120"/>
      <c r="H14" s="18"/>
    </row>
    <row r="15" spans="2:8" x14ac:dyDescent="0.35">
      <c r="D15" s="18"/>
      <c r="E15" s="120"/>
      <c r="F15" s="23"/>
      <c r="G15" s="120"/>
      <c r="H15" s="18"/>
    </row>
    <row r="16" spans="2:8" x14ac:dyDescent="0.35">
      <c r="D16" s="18"/>
      <c r="E16" s="120"/>
      <c r="F16" s="23"/>
      <c r="G16" s="120"/>
      <c r="H16" s="18"/>
    </row>
    <row r="17" spans="2:8" x14ac:dyDescent="0.35">
      <c r="D17" s="18"/>
      <c r="E17" s="120"/>
      <c r="F17" s="23"/>
      <c r="G17" s="120"/>
      <c r="H17" s="18"/>
    </row>
    <row r="18" spans="2:8" x14ac:dyDescent="0.35">
      <c r="D18" s="18"/>
      <c r="E18" s="120"/>
      <c r="F18" s="23"/>
      <c r="G18" s="120"/>
      <c r="H18" s="18"/>
    </row>
    <row r="19" spans="2:8" x14ac:dyDescent="0.35">
      <c r="D19" s="18"/>
      <c r="E19" s="120"/>
      <c r="F19" s="23"/>
      <c r="G19" s="120"/>
      <c r="H19" s="18"/>
    </row>
    <row r="20" spans="2:8" x14ac:dyDescent="0.35">
      <c r="B20" s="35" t="s">
        <v>218</v>
      </c>
      <c r="C20" s="50"/>
      <c r="D20" s="50"/>
      <c r="E20" s="50"/>
      <c r="F20" s="50"/>
      <c r="G20" s="50"/>
      <c r="H20" s="51"/>
    </row>
    <row r="21" spans="2:8" ht="18.75" customHeight="1" x14ac:dyDescent="0.35">
      <c r="B21" s="701"/>
      <c r="C21" s="630"/>
      <c r="D21" s="630"/>
      <c r="E21" s="630"/>
      <c r="F21" s="630"/>
      <c r="G21" s="630"/>
      <c r="H21" s="702"/>
    </row>
    <row r="22" spans="2:8" x14ac:dyDescent="0.35">
      <c r="B22" s="29"/>
      <c r="C22" s="24"/>
      <c r="D22" s="24"/>
      <c r="E22" s="24"/>
      <c r="F22" s="24"/>
      <c r="G22" s="24"/>
      <c r="H22" s="30"/>
    </row>
    <row r="23" spans="2:8" x14ac:dyDescent="0.35">
      <c r="B23" s="29"/>
      <c r="C23" s="24"/>
      <c r="D23" s="24"/>
      <c r="E23" s="24"/>
      <c r="F23" s="24"/>
      <c r="G23" s="24"/>
      <c r="H23" s="30"/>
    </row>
    <row r="24" spans="2:8" x14ac:dyDescent="0.35">
      <c r="B24" s="29"/>
      <c r="C24" s="24"/>
      <c r="D24" s="24"/>
      <c r="E24" s="24"/>
      <c r="F24" s="24"/>
      <c r="G24" s="24"/>
      <c r="H24" s="30"/>
    </row>
    <row r="25" spans="2:8" x14ac:dyDescent="0.35">
      <c r="B25" s="31"/>
      <c r="C25" s="25"/>
      <c r="D25" s="25"/>
      <c r="E25" s="25"/>
      <c r="F25" s="710" t="s">
        <v>188</v>
      </c>
      <c r="G25" s="710"/>
      <c r="H25" s="118">
        <f>H8</f>
        <v>0</v>
      </c>
    </row>
    <row r="28" spans="2:8" x14ac:dyDescent="0.35">
      <c r="B28" s="35" t="s">
        <v>219</v>
      </c>
      <c r="C28" s="36"/>
      <c r="D28" s="26"/>
      <c r="E28" s="26"/>
      <c r="F28" s="26"/>
      <c r="G28" s="26"/>
      <c r="H28" s="32"/>
    </row>
    <row r="29" spans="2:8" x14ac:dyDescent="0.35">
      <c r="B29" s="33"/>
      <c r="C29" s="27"/>
      <c r="D29" s="27"/>
      <c r="E29" s="27"/>
      <c r="F29" s="27"/>
      <c r="G29" s="27"/>
      <c r="H29" s="34"/>
    </row>
    <row r="30" spans="2:8" x14ac:dyDescent="0.35">
      <c r="B30" s="52"/>
      <c r="C30" s="53"/>
      <c r="D30" s="53"/>
      <c r="E30" s="53"/>
      <c r="F30" s="711" t="s">
        <v>186</v>
      </c>
      <c r="G30" s="711"/>
      <c r="H30" s="118">
        <v>0</v>
      </c>
    </row>
    <row r="31" spans="2:8" x14ac:dyDescent="0.35">
      <c r="H31" s="48"/>
    </row>
    <row r="32" spans="2:8" x14ac:dyDescent="0.35">
      <c r="H32" s="48"/>
    </row>
    <row r="33" spans="5:8" x14ac:dyDescent="0.35">
      <c r="E33" s="704" t="s">
        <v>220</v>
      </c>
      <c r="F33" s="704"/>
      <c r="G33" s="704"/>
      <c r="H33" s="45">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796875" defaultRowHeight="13" x14ac:dyDescent="0.3"/>
  <cols>
    <col min="1" max="1" width="2.7265625" style="11" customWidth="1"/>
    <col min="2" max="2" width="4.1796875" style="11" customWidth="1"/>
    <col min="3" max="3" width="3.7265625" style="11" customWidth="1"/>
    <col min="4" max="4" width="4" style="11" customWidth="1"/>
    <col min="5" max="5" width="15.453125" style="11" customWidth="1"/>
    <col min="6" max="6" width="14.7265625" style="11" customWidth="1"/>
    <col min="7" max="10" width="16.7265625" style="11" customWidth="1"/>
    <col min="11" max="11" width="17.81640625" style="11" customWidth="1"/>
    <col min="12" max="12" width="2.26953125" style="11" customWidth="1"/>
    <col min="13" max="13" width="2.453125" style="11" customWidth="1"/>
    <col min="14" max="14" width="9.1796875" style="11"/>
    <col min="15" max="15" width="21.453125" style="11" customWidth="1"/>
    <col min="16" max="16384" width="9.1796875" style="11"/>
  </cols>
  <sheetData>
    <row r="1" spans="2:24" ht="15" customHeight="1" x14ac:dyDescent="0.3">
      <c r="B1" s="447" t="s">
        <v>39</v>
      </c>
      <c r="C1" s="447"/>
      <c r="D1" s="447"/>
      <c r="E1" s="447"/>
      <c r="F1" s="447"/>
      <c r="G1" s="447"/>
      <c r="H1" s="447"/>
    </row>
    <row r="2" spans="2:24" ht="13.5" customHeight="1" x14ac:dyDescent="0.3">
      <c r="B2" s="60"/>
      <c r="C2" s="450" t="s">
        <v>40</v>
      </c>
      <c r="D2" s="450"/>
      <c r="E2" s="450"/>
      <c r="F2" s="450"/>
      <c r="G2" s="450"/>
      <c r="H2" s="450"/>
      <c r="I2" s="450"/>
      <c r="J2" s="450"/>
      <c r="K2" s="450"/>
    </row>
    <row r="3" spans="2:24" ht="6.75" customHeight="1" x14ac:dyDescent="0.3">
      <c r="B3" s="60"/>
      <c r="C3" s="60"/>
      <c r="D3" s="60"/>
      <c r="E3" s="60"/>
      <c r="F3" s="60"/>
      <c r="G3" s="60"/>
      <c r="H3" s="60"/>
      <c r="I3" s="60"/>
      <c r="J3" s="60"/>
      <c r="K3" s="60"/>
    </row>
    <row r="4" spans="2:24" ht="45.75" customHeight="1" x14ac:dyDescent="0.3">
      <c r="B4" s="81" t="s">
        <v>41</v>
      </c>
      <c r="C4" s="82"/>
      <c r="D4" s="82"/>
      <c r="E4" s="451" t="s">
        <v>42</v>
      </c>
      <c r="F4" s="451"/>
      <c r="G4" s="451"/>
      <c r="H4" s="451"/>
      <c r="I4" s="451"/>
      <c r="J4" s="451"/>
      <c r="K4" s="452"/>
      <c r="L4" s="12"/>
    </row>
    <row r="5" spans="2:24" ht="15" customHeight="1" x14ac:dyDescent="0.3">
      <c r="B5" s="83"/>
      <c r="C5" s="84"/>
      <c r="D5" s="84"/>
      <c r="E5" s="448" t="s">
        <v>43</v>
      </c>
      <c r="F5" s="448"/>
      <c r="G5" s="448"/>
      <c r="H5" s="448"/>
      <c r="I5" s="448"/>
      <c r="J5" s="448"/>
      <c r="K5" s="449"/>
      <c r="L5" s="12"/>
      <c r="N5" s="12"/>
      <c r="O5" s="12"/>
      <c r="P5" s="12"/>
      <c r="Q5" s="12"/>
      <c r="R5" s="12"/>
      <c r="S5" s="12"/>
      <c r="T5" s="12"/>
      <c r="U5" s="12"/>
      <c r="V5" s="12"/>
      <c r="W5" s="12"/>
      <c r="X5" s="12"/>
    </row>
    <row r="6" spans="2:24" ht="6.75" customHeight="1" x14ac:dyDescent="0.3">
      <c r="B6" s="85"/>
      <c r="C6" s="86"/>
      <c r="D6" s="86"/>
      <c r="E6" s="86"/>
      <c r="F6" s="86"/>
      <c r="G6" s="86"/>
      <c r="H6" s="86"/>
      <c r="I6" s="86"/>
      <c r="J6" s="86"/>
      <c r="K6" s="86"/>
      <c r="L6" s="12"/>
      <c r="N6" s="12"/>
      <c r="O6" s="12"/>
      <c r="P6" s="12"/>
      <c r="Q6" s="12"/>
      <c r="R6" s="12"/>
      <c r="S6" s="12"/>
      <c r="T6" s="12"/>
      <c r="U6" s="12"/>
      <c r="V6" s="12"/>
      <c r="W6" s="12"/>
      <c r="X6" s="12"/>
    </row>
    <row r="7" spans="2:24" ht="28.5" customHeight="1" x14ac:dyDescent="0.3">
      <c r="B7" s="462" t="s">
        <v>44</v>
      </c>
      <c r="C7" s="462"/>
      <c r="D7" s="462"/>
      <c r="E7" s="462"/>
      <c r="F7" s="462"/>
      <c r="G7" s="462"/>
      <c r="H7" s="462"/>
      <c r="I7" s="462"/>
      <c r="J7" s="462"/>
      <c r="K7" s="462"/>
      <c r="L7" s="12"/>
      <c r="N7" s="12"/>
      <c r="O7" s="456"/>
      <c r="P7" s="456"/>
      <c r="Q7" s="456"/>
      <c r="R7" s="456"/>
      <c r="S7" s="456"/>
      <c r="T7" s="456"/>
      <c r="U7" s="456"/>
      <c r="V7" s="456"/>
      <c r="W7" s="456"/>
      <c r="X7" s="456"/>
    </row>
    <row r="8" spans="2:24" ht="18" customHeight="1" x14ac:dyDescent="0.3">
      <c r="B8" s="60"/>
      <c r="C8" s="87" t="s">
        <v>45</v>
      </c>
      <c r="D8" s="462" t="s">
        <v>46</v>
      </c>
      <c r="E8" s="462"/>
      <c r="F8" s="462"/>
      <c r="G8" s="462"/>
      <c r="H8" s="462"/>
      <c r="I8" s="462"/>
      <c r="J8" s="462"/>
      <c r="K8" s="462"/>
      <c r="L8" s="12"/>
      <c r="N8" s="57"/>
      <c r="O8" s="453"/>
      <c r="P8" s="453"/>
      <c r="Q8" s="453"/>
      <c r="R8" s="453"/>
      <c r="S8" s="453"/>
      <c r="T8" s="453"/>
      <c r="U8" s="453"/>
      <c r="V8" s="453"/>
      <c r="W8" s="453"/>
      <c r="X8" s="453"/>
    </row>
    <row r="9" spans="2:24" ht="17.25" customHeight="1" x14ac:dyDescent="0.3">
      <c r="B9" s="60"/>
      <c r="C9" s="87" t="s">
        <v>47</v>
      </c>
      <c r="D9" s="462" t="s">
        <v>48</v>
      </c>
      <c r="E9" s="462"/>
      <c r="F9" s="462"/>
      <c r="G9" s="462"/>
      <c r="H9" s="462"/>
      <c r="I9" s="462"/>
      <c r="J9" s="462"/>
      <c r="K9" s="462"/>
      <c r="L9" s="12"/>
      <c r="N9" s="384"/>
      <c r="O9" s="457"/>
      <c r="P9" s="457"/>
      <c r="Q9" s="457"/>
      <c r="R9" s="457"/>
      <c r="S9" s="457"/>
      <c r="T9" s="457"/>
      <c r="U9" s="457"/>
      <c r="V9" s="457"/>
      <c r="W9" s="457"/>
      <c r="X9" s="457"/>
    </row>
    <row r="10" spans="2:24" ht="14.25" customHeight="1" x14ac:dyDescent="0.3">
      <c r="B10" s="86"/>
      <c r="C10" s="87" t="s">
        <v>49</v>
      </c>
      <c r="D10" s="464" t="s">
        <v>50</v>
      </c>
      <c r="E10" s="464"/>
      <c r="F10" s="464"/>
      <c r="G10" s="464"/>
      <c r="H10" s="464"/>
      <c r="I10" s="464"/>
      <c r="J10" s="464"/>
      <c r="K10" s="464"/>
      <c r="L10" s="12"/>
      <c r="N10" s="463"/>
      <c r="O10" s="463"/>
      <c r="P10" s="463"/>
      <c r="Q10" s="463"/>
      <c r="R10" s="463"/>
      <c r="S10" s="463"/>
      <c r="T10" s="12"/>
      <c r="U10" s="12"/>
      <c r="V10" s="12"/>
      <c r="W10" s="12"/>
      <c r="X10" s="12"/>
    </row>
    <row r="11" spans="2:24" ht="8.25" customHeight="1" x14ac:dyDescent="0.3">
      <c r="B11" s="86"/>
      <c r="C11" s="88"/>
      <c r="D11" s="88"/>
      <c r="E11" s="88"/>
      <c r="F11" s="88"/>
      <c r="G11" s="88"/>
      <c r="H11" s="88"/>
      <c r="I11" s="88"/>
      <c r="J11" s="88"/>
      <c r="K11" s="86"/>
      <c r="L11" s="12"/>
      <c r="N11" s="385"/>
      <c r="O11" s="385"/>
      <c r="P11" s="385"/>
      <c r="Q11" s="385"/>
      <c r="R11" s="385"/>
      <c r="S11" s="385"/>
    </row>
    <row r="12" spans="2:24" ht="42" customHeight="1" x14ac:dyDescent="0.3">
      <c r="B12" s="387" t="s">
        <v>51</v>
      </c>
      <c r="C12" s="82"/>
      <c r="D12" s="82"/>
      <c r="E12" s="451" t="s">
        <v>52</v>
      </c>
      <c r="F12" s="451"/>
      <c r="G12" s="451"/>
      <c r="H12" s="451"/>
      <c r="I12" s="451"/>
      <c r="J12" s="451"/>
      <c r="K12" s="452"/>
      <c r="L12" s="12"/>
    </row>
    <row r="13" spans="2:24" ht="13.5" customHeight="1" x14ac:dyDescent="0.3">
      <c r="B13" s="89"/>
      <c r="C13" s="90"/>
      <c r="D13" s="86"/>
      <c r="E13" s="454" t="s">
        <v>53</v>
      </c>
      <c r="F13" s="454"/>
      <c r="G13" s="454"/>
      <c r="H13" s="454"/>
      <c r="I13" s="454"/>
      <c r="J13" s="454"/>
      <c r="K13" s="455"/>
      <c r="L13" s="12"/>
    </row>
    <row r="14" spans="2:24" ht="48.75" customHeight="1" x14ac:dyDescent="0.3">
      <c r="B14" s="388" t="s">
        <v>54</v>
      </c>
      <c r="C14" s="86"/>
      <c r="D14" s="86"/>
      <c r="E14" s="458" t="s">
        <v>55</v>
      </c>
      <c r="F14" s="458"/>
      <c r="G14" s="458"/>
      <c r="H14" s="458"/>
      <c r="I14" s="458"/>
      <c r="J14" s="458"/>
      <c r="K14" s="459"/>
      <c r="L14" s="12"/>
    </row>
    <row r="15" spans="2:24" ht="18" customHeight="1" x14ac:dyDescent="0.3">
      <c r="B15" s="91"/>
      <c r="C15" s="84"/>
      <c r="D15" s="84"/>
      <c r="E15" s="448" t="s">
        <v>56</v>
      </c>
      <c r="F15" s="460"/>
      <c r="G15" s="460"/>
      <c r="H15" s="460"/>
      <c r="I15" s="460"/>
      <c r="J15" s="460"/>
      <c r="K15" s="461"/>
      <c r="L15" s="12"/>
      <c r="O15" s="463"/>
      <c r="P15" s="463"/>
      <c r="Q15" s="463"/>
      <c r="R15" s="463"/>
      <c r="S15" s="463"/>
      <c r="T15" s="463"/>
    </row>
    <row r="16" spans="2:24" ht="5.25" customHeight="1" x14ac:dyDescent="0.3">
      <c r="B16" s="60"/>
      <c r="C16" s="86"/>
      <c r="D16" s="86"/>
      <c r="E16" s="86"/>
      <c r="F16" s="86"/>
      <c r="G16" s="86"/>
      <c r="H16" s="86"/>
      <c r="I16" s="86"/>
      <c r="J16" s="86"/>
      <c r="K16" s="86"/>
      <c r="L16" s="12"/>
    </row>
    <row r="17" spans="2:12" ht="37.5" customHeight="1" x14ac:dyDescent="0.3">
      <c r="B17" s="387" t="s">
        <v>57</v>
      </c>
      <c r="C17" s="82"/>
      <c r="D17" s="82"/>
      <c r="E17" s="451" t="s">
        <v>58</v>
      </c>
      <c r="F17" s="451"/>
      <c r="G17" s="451"/>
      <c r="H17" s="451"/>
      <c r="I17" s="451"/>
      <c r="J17" s="451"/>
      <c r="K17" s="452"/>
      <c r="L17" s="12"/>
    </row>
    <row r="18" spans="2:12" ht="27" customHeight="1" x14ac:dyDescent="0.3">
      <c r="B18" s="91"/>
      <c r="C18" s="84"/>
      <c r="D18" s="84"/>
      <c r="E18" s="448" t="s">
        <v>59</v>
      </c>
      <c r="F18" s="448"/>
      <c r="G18" s="448"/>
      <c r="H18" s="448"/>
      <c r="I18" s="448"/>
      <c r="J18" s="448"/>
      <c r="K18" s="449"/>
    </row>
    <row r="19" spans="2:12" ht="6" customHeight="1" x14ac:dyDescent="0.3">
      <c r="B19" s="60"/>
      <c r="C19" s="60"/>
      <c r="D19" s="60"/>
      <c r="E19" s="60"/>
      <c r="F19" s="60"/>
      <c r="G19" s="60"/>
      <c r="H19" s="60"/>
      <c r="I19" s="60"/>
      <c r="J19" s="60"/>
      <c r="K19" s="60"/>
    </row>
    <row r="20" spans="2:12" x14ac:dyDescent="0.3">
      <c r="B20" s="475" t="s">
        <v>60</v>
      </c>
      <c r="C20" s="478"/>
      <c r="D20" s="82"/>
      <c r="E20" s="92" t="s">
        <v>61</v>
      </c>
      <c r="F20" s="82"/>
      <c r="G20" s="82"/>
      <c r="H20" s="82"/>
      <c r="I20" s="82"/>
      <c r="J20" s="82"/>
      <c r="K20" s="93"/>
    </row>
    <row r="21" spans="2:12" ht="15" customHeight="1" x14ac:dyDescent="0.3">
      <c r="B21" s="476"/>
      <c r="C21" s="479"/>
      <c r="D21" s="86"/>
      <c r="E21" s="94"/>
      <c r="F21" s="471" t="s">
        <v>62</v>
      </c>
      <c r="G21" s="471"/>
      <c r="H21" s="471"/>
      <c r="I21" s="471"/>
      <c r="J21" s="471"/>
      <c r="K21" s="472"/>
    </row>
    <row r="22" spans="2:12" ht="14.25" customHeight="1" x14ac:dyDescent="0.3">
      <c r="B22" s="476"/>
      <c r="C22" s="479"/>
      <c r="D22" s="86"/>
      <c r="E22" s="94"/>
      <c r="F22" s="469" t="s">
        <v>63</v>
      </c>
      <c r="G22" s="469"/>
      <c r="H22" s="469"/>
      <c r="I22" s="469"/>
      <c r="J22" s="469"/>
      <c r="K22" s="470"/>
    </row>
    <row r="23" spans="2:12" ht="12.75" customHeight="1" x14ac:dyDescent="0.3">
      <c r="B23" s="477"/>
      <c r="C23" s="480"/>
      <c r="D23" s="84"/>
      <c r="E23" s="309" t="s">
        <v>64</v>
      </c>
      <c r="F23" s="95"/>
      <c r="G23" s="95"/>
      <c r="H23" s="84"/>
      <c r="I23" s="84"/>
      <c r="J23" s="84"/>
      <c r="K23" s="96"/>
    </row>
    <row r="24" spans="2:12" ht="12.75" customHeight="1" x14ac:dyDescent="0.3">
      <c r="B24" s="94"/>
      <c r="C24" s="389"/>
      <c r="D24" s="86"/>
      <c r="E24" s="386"/>
      <c r="F24" s="90"/>
      <c r="G24" s="90"/>
      <c r="H24" s="86"/>
      <c r="I24" s="86"/>
      <c r="J24" s="86"/>
      <c r="K24" s="86"/>
    </row>
    <row r="25" spans="2:12" ht="27" customHeight="1" x14ac:dyDescent="0.3">
      <c r="B25" s="115" t="s">
        <v>65</v>
      </c>
      <c r="C25" s="116"/>
      <c r="D25" s="117"/>
      <c r="E25" s="481" t="s">
        <v>66</v>
      </c>
      <c r="F25" s="481"/>
      <c r="G25" s="481"/>
      <c r="H25" s="481"/>
      <c r="I25" s="481"/>
      <c r="J25" s="481"/>
      <c r="K25" s="482"/>
    </row>
    <row r="26" spans="2:12" ht="33" customHeight="1" thickBot="1" x14ac:dyDescent="0.35">
      <c r="B26" s="60"/>
      <c r="C26" s="60"/>
      <c r="D26" s="60"/>
      <c r="E26" s="60"/>
      <c r="F26" s="60"/>
      <c r="G26" s="60"/>
      <c r="H26" s="60"/>
      <c r="I26" s="60"/>
      <c r="J26" s="60"/>
      <c r="K26" s="60"/>
    </row>
    <row r="27" spans="2:12" ht="15.75" customHeight="1" thickTop="1" x14ac:dyDescent="0.3">
      <c r="B27" s="473" t="s">
        <v>67</v>
      </c>
      <c r="C27" s="473"/>
      <c r="D27" s="473"/>
      <c r="E27" s="473"/>
      <c r="F27" s="474"/>
      <c r="G27" s="483" t="s">
        <v>68</v>
      </c>
      <c r="H27" s="484"/>
      <c r="I27" s="487" t="s">
        <v>69</v>
      </c>
      <c r="J27" s="487"/>
      <c r="K27" s="488"/>
    </row>
    <row r="28" spans="2:12" x14ac:dyDescent="0.3">
      <c r="B28" s="473"/>
      <c r="C28" s="473"/>
      <c r="D28" s="473"/>
      <c r="E28" s="473"/>
      <c r="F28" s="474"/>
      <c r="G28" s="485" t="s">
        <v>70</v>
      </c>
      <c r="H28" s="486"/>
      <c r="I28" s="489" t="s">
        <v>69</v>
      </c>
      <c r="J28" s="489"/>
      <c r="K28" s="490"/>
    </row>
    <row r="29" spans="2:12" ht="12.75" customHeight="1" x14ac:dyDescent="0.3">
      <c r="B29" s="473"/>
      <c r="C29" s="473"/>
      <c r="D29" s="473"/>
      <c r="E29" s="473"/>
      <c r="F29" s="474"/>
      <c r="G29" s="485" t="s">
        <v>71</v>
      </c>
      <c r="H29" s="486"/>
      <c r="I29" s="491" t="s">
        <v>72</v>
      </c>
      <c r="J29" s="491"/>
      <c r="K29" s="492"/>
    </row>
    <row r="30" spans="2:12" ht="17.25" customHeight="1" thickBot="1" x14ac:dyDescent="0.35">
      <c r="B30" s="473"/>
      <c r="C30" s="473"/>
      <c r="D30" s="473"/>
      <c r="E30" s="473"/>
      <c r="F30" s="474"/>
      <c r="G30" s="465" t="s">
        <v>73</v>
      </c>
      <c r="H30" s="466"/>
      <c r="I30" s="467" t="s">
        <v>69</v>
      </c>
      <c r="J30" s="467"/>
      <c r="K30" s="468"/>
    </row>
    <row r="31" spans="2:12" ht="13.5" thickTop="1" x14ac:dyDescent="0.3">
      <c r="B31" s="60"/>
      <c r="C31" s="60"/>
      <c r="D31" s="60"/>
      <c r="E31" s="60"/>
      <c r="F31" s="60"/>
      <c r="G31" s="60"/>
      <c r="H31" s="60"/>
      <c r="I31" s="60"/>
      <c r="J31" s="60"/>
      <c r="K31" s="60"/>
    </row>
    <row r="32" spans="2:12" x14ac:dyDescent="0.3">
      <c r="B32" s="60"/>
      <c r="C32" s="60"/>
      <c r="D32" s="60"/>
      <c r="E32" s="60"/>
      <c r="F32" s="60"/>
      <c r="G32" s="60"/>
      <c r="H32" s="60"/>
      <c r="I32" s="60"/>
      <c r="J32" s="60"/>
      <c r="K32" s="60"/>
    </row>
    <row r="33" spans="15:19" x14ac:dyDescent="0.3">
      <c r="O33" s="12"/>
      <c r="P33" s="12"/>
      <c r="Q33" s="12"/>
      <c r="R33" s="12"/>
      <c r="S33" s="12"/>
    </row>
    <row r="34" spans="15:19" x14ac:dyDescent="0.3">
      <c r="O34" s="12"/>
      <c r="P34" s="12"/>
      <c r="Q34" s="12"/>
      <c r="R34" s="12"/>
      <c r="S34" s="12"/>
    </row>
    <row r="35" spans="15:19" x14ac:dyDescent="0.3">
      <c r="O35" s="12"/>
      <c r="P35" s="12"/>
      <c r="Q35" s="12"/>
      <c r="R35" s="12"/>
      <c r="S35" s="12"/>
    </row>
    <row r="36" spans="15:19" ht="13.5" customHeight="1" x14ac:dyDescent="0.3">
      <c r="O36" s="12"/>
      <c r="P36" s="12"/>
      <c r="Q36" s="12"/>
      <c r="R36" s="12"/>
      <c r="S36" s="12"/>
    </row>
    <row r="37" spans="15:19" ht="16.5" customHeight="1" x14ac:dyDescent="0.3">
      <c r="O37" s="12"/>
      <c r="P37" s="12"/>
      <c r="Q37" s="12"/>
      <c r="R37" s="12"/>
      <c r="S37" s="12"/>
    </row>
    <row r="38" spans="15:19" x14ac:dyDescent="0.3">
      <c r="O38" s="456"/>
      <c r="P38" s="456"/>
      <c r="Q38" s="456"/>
      <c r="R38" s="456"/>
      <c r="S38" s="456"/>
    </row>
    <row r="39" spans="15:19" x14ac:dyDescent="0.3">
      <c r="O39" s="456"/>
      <c r="P39" s="456"/>
      <c r="Q39" s="456"/>
      <c r="R39" s="456"/>
      <c r="S39" s="456"/>
    </row>
    <row r="40" spans="15:19" x14ac:dyDescent="0.3">
      <c r="O40" s="456"/>
      <c r="P40" s="456"/>
      <c r="Q40" s="456"/>
      <c r="R40" s="456"/>
      <c r="S40" s="456"/>
    </row>
    <row r="41" spans="15:19" x14ac:dyDescent="0.3">
      <c r="O41" s="12"/>
      <c r="P41" s="12"/>
      <c r="Q41" s="12"/>
      <c r="R41" s="12"/>
      <c r="S41" s="12"/>
    </row>
    <row r="42" spans="15:19" x14ac:dyDescent="0.3">
      <c r="O42" s="12"/>
      <c r="P42" s="12"/>
      <c r="Q42" s="12"/>
      <c r="R42" s="12"/>
      <c r="S42" s="12"/>
    </row>
    <row r="43" spans="15:19" x14ac:dyDescent="0.3">
      <c r="O43" s="12"/>
      <c r="P43" s="12"/>
      <c r="Q43" s="12"/>
      <c r="R43" s="12"/>
      <c r="S43" s="12"/>
    </row>
    <row r="44" spans="15:19" x14ac:dyDescent="0.3">
      <c r="O44" s="12"/>
      <c r="P44" s="12"/>
      <c r="Q44" s="12"/>
      <c r="R44" s="12"/>
      <c r="S44" s="12"/>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3</xdr:col>
                    <xdr:colOff>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22</xdr:row>
                    <xdr:rowOff>6350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29" t="s">
        <v>127</v>
      </c>
      <c r="B1" s="629"/>
      <c r="C1" s="629"/>
      <c r="D1" s="629"/>
      <c r="E1" s="629"/>
      <c r="F1" s="629"/>
      <c r="G1" s="629"/>
    </row>
    <row r="2" spans="1:7" ht="42" customHeight="1" x14ac:dyDescent="0.35">
      <c r="A2" s="457" t="s">
        <v>221</v>
      </c>
      <c r="B2" s="457"/>
      <c r="C2" s="457"/>
      <c r="D2" s="457"/>
      <c r="E2" s="457"/>
      <c r="F2" s="457"/>
      <c r="G2" s="457"/>
    </row>
    <row r="3" spans="1:7" x14ac:dyDescent="0.35">
      <c r="A3" s="12"/>
      <c r="B3" s="12"/>
      <c r="C3" s="12"/>
      <c r="D3" s="12"/>
      <c r="E3" s="12"/>
      <c r="F3" s="12"/>
      <c r="G3" s="12"/>
    </row>
    <row r="4" spans="1:7" ht="15" customHeight="1" x14ac:dyDescent="0.35">
      <c r="A4" s="705" t="s">
        <v>173</v>
      </c>
      <c r="B4" s="705"/>
      <c r="C4" s="705" t="s">
        <v>131</v>
      </c>
      <c r="D4" s="705"/>
      <c r="E4" s="705"/>
      <c r="F4" s="705"/>
      <c r="G4" s="712" t="s">
        <v>180</v>
      </c>
    </row>
    <row r="5" spans="1:7" x14ac:dyDescent="0.35">
      <c r="A5" s="705"/>
      <c r="B5" s="705"/>
      <c r="C5" s="408" t="s">
        <v>185</v>
      </c>
      <c r="D5" s="408" t="s">
        <v>184</v>
      </c>
      <c r="E5" s="408" t="s">
        <v>180</v>
      </c>
      <c r="F5" s="408" t="s">
        <v>200</v>
      </c>
      <c r="G5" s="713"/>
    </row>
    <row r="6" spans="1:7" x14ac:dyDescent="0.35">
      <c r="A6" s="62"/>
      <c r="B6" s="12"/>
      <c r="C6" s="12"/>
      <c r="D6" s="12"/>
      <c r="E6" s="12"/>
      <c r="F6" s="12"/>
      <c r="G6" s="41">
        <v>0</v>
      </c>
    </row>
    <row r="7" spans="1:7" x14ac:dyDescent="0.35">
      <c r="A7" s="40"/>
      <c r="B7" s="40"/>
      <c r="C7" s="42"/>
      <c r="D7" s="42"/>
      <c r="E7" s="44"/>
      <c r="F7" s="42"/>
      <c r="G7" s="41">
        <v>0</v>
      </c>
    </row>
    <row r="8" spans="1:7" x14ac:dyDescent="0.35">
      <c r="A8" s="40"/>
      <c r="B8" s="40"/>
      <c r="C8" s="42"/>
      <c r="D8" s="42"/>
      <c r="E8" s="44"/>
      <c r="F8" s="42"/>
      <c r="G8" s="41">
        <v>0</v>
      </c>
    </row>
    <row r="9" spans="1:7" ht="15.5" x14ac:dyDescent="0.45">
      <c r="A9" s="40"/>
      <c r="B9" s="12"/>
      <c r="C9" s="12"/>
      <c r="D9" s="12"/>
      <c r="E9" s="65"/>
      <c r="F9" s="65"/>
      <c r="G9" s="49">
        <v>0</v>
      </c>
    </row>
    <row r="10" spans="1:7" x14ac:dyDescent="0.35">
      <c r="A10" s="12"/>
      <c r="B10" s="12"/>
      <c r="C10" s="12"/>
      <c r="D10" s="12"/>
      <c r="E10" s="63"/>
      <c r="F10" s="20" t="s">
        <v>182</v>
      </c>
      <c r="G10" s="47">
        <f>SUM(G9:G9)</f>
        <v>0</v>
      </c>
    </row>
    <row r="11" spans="1:7" x14ac:dyDescent="0.35">
      <c r="A11" s="12"/>
      <c r="B11" s="12"/>
      <c r="C11" s="12"/>
      <c r="D11" s="12"/>
      <c r="E11" s="63"/>
      <c r="F11" s="12"/>
      <c r="G11" s="21"/>
    </row>
    <row r="12" spans="1:7" ht="17.5" x14ac:dyDescent="0.65">
      <c r="A12" s="12"/>
      <c r="B12" s="12"/>
      <c r="C12" s="12"/>
      <c r="D12" s="12"/>
      <c r="E12" s="63"/>
      <c r="F12" s="12"/>
      <c r="G12" s="67">
        <f>G11</f>
        <v>0</v>
      </c>
    </row>
    <row r="13" spans="1:7" x14ac:dyDescent="0.35">
      <c r="A13" s="12"/>
      <c r="B13" s="12"/>
      <c r="C13" s="12"/>
      <c r="D13" s="12"/>
      <c r="E13" s="703" t="s">
        <v>186</v>
      </c>
      <c r="F13" s="703"/>
      <c r="G13" s="45">
        <f>G12</f>
        <v>0</v>
      </c>
    </row>
    <row r="14" spans="1:7" x14ac:dyDescent="0.35">
      <c r="A14" s="12"/>
      <c r="B14" s="12"/>
      <c r="C14" s="12"/>
      <c r="D14" s="12"/>
      <c r="E14" s="63"/>
      <c r="F14" s="12"/>
      <c r="G14" s="21"/>
    </row>
    <row r="15" spans="1:7" x14ac:dyDescent="0.35">
      <c r="A15" s="12"/>
      <c r="B15" s="12"/>
      <c r="C15" s="12"/>
      <c r="D15" s="12"/>
      <c r="E15" s="63"/>
      <c r="F15" s="12"/>
      <c r="G15" s="21"/>
    </row>
    <row r="16" spans="1:7" ht="13.5" customHeight="1" x14ac:dyDescent="0.35">
      <c r="A16" s="12"/>
      <c r="B16" s="12"/>
      <c r="C16" s="12"/>
      <c r="D16" s="12"/>
      <c r="E16" s="63"/>
      <c r="F16" s="12"/>
      <c r="G16" s="21"/>
    </row>
    <row r="17" spans="1:7" hidden="1" x14ac:dyDescent="0.35">
      <c r="A17" s="12"/>
      <c r="B17" s="12"/>
      <c r="C17" s="12"/>
      <c r="D17" s="12"/>
      <c r="E17" s="63"/>
      <c r="F17" s="12"/>
      <c r="G17" s="21"/>
    </row>
    <row r="18" spans="1:7" hidden="1" x14ac:dyDescent="0.35">
      <c r="A18" s="12"/>
      <c r="B18" s="12"/>
      <c r="C18" s="12"/>
      <c r="D18" s="12"/>
      <c r="E18" s="63"/>
      <c r="F18" s="12"/>
      <c r="G18" s="21"/>
    </row>
    <row r="19" spans="1:7" hidden="1" x14ac:dyDescent="0.35">
      <c r="A19" s="12"/>
      <c r="B19" s="12"/>
      <c r="C19" s="12"/>
      <c r="D19" s="12"/>
      <c r="E19" s="63"/>
      <c r="F19" s="12"/>
      <c r="G19" s="21"/>
    </row>
    <row r="20" spans="1:7" hidden="1" x14ac:dyDescent="0.35">
      <c r="A20" s="12"/>
      <c r="B20" s="12"/>
      <c r="C20" s="12"/>
      <c r="D20" s="12"/>
      <c r="E20" s="63"/>
      <c r="F20" s="12"/>
      <c r="G20" s="21"/>
    </row>
    <row r="21" spans="1:7" hidden="1" x14ac:dyDescent="0.35">
      <c r="A21" s="12"/>
      <c r="B21" s="12"/>
      <c r="C21" s="12"/>
      <c r="D21" s="12"/>
      <c r="E21" s="12"/>
      <c r="F21" s="12"/>
      <c r="G21" s="12"/>
    </row>
    <row r="22" spans="1:7" x14ac:dyDescent="0.35">
      <c r="A22" s="12"/>
      <c r="B22" s="12"/>
      <c r="C22" s="12"/>
      <c r="D22" s="12"/>
      <c r="E22" s="12"/>
      <c r="F22" s="12"/>
      <c r="G22" s="12"/>
    </row>
    <row r="23" spans="1:7" x14ac:dyDescent="0.35">
      <c r="A23" s="12"/>
      <c r="B23" s="12"/>
      <c r="C23" s="12"/>
      <c r="D23" s="12"/>
      <c r="E23" s="12"/>
      <c r="F23" s="12"/>
      <c r="G23" s="12"/>
    </row>
    <row r="24" spans="1:7" x14ac:dyDescent="0.35">
      <c r="A24" s="12"/>
      <c r="B24" s="12"/>
      <c r="C24" s="12"/>
      <c r="D24" s="12"/>
      <c r="E24" s="12"/>
      <c r="F24" s="12"/>
      <c r="G24" s="12"/>
    </row>
    <row r="25" spans="1:7" x14ac:dyDescent="0.35">
      <c r="A25" s="35" t="s">
        <v>222</v>
      </c>
      <c r="B25" s="50"/>
      <c r="C25" s="50"/>
      <c r="D25" s="50"/>
      <c r="E25" s="50"/>
      <c r="F25" s="50"/>
      <c r="G25" s="51"/>
    </row>
    <row r="26" spans="1:7" x14ac:dyDescent="0.35">
      <c r="A26" s="46"/>
      <c r="B26" s="24"/>
      <c r="C26" s="24"/>
      <c r="D26" s="24"/>
      <c r="E26" s="24"/>
      <c r="F26" s="24"/>
      <c r="G26" s="30"/>
    </row>
    <row r="27" spans="1:7" x14ac:dyDescent="0.35">
      <c r="A27" s="29"/>
      <c r="B27" s="24"/>
      <c r="C27" s="24"/>
      <c r="D27" s="24"/>
      <c r="E27" s="24"/>
      <c r="F27" s="24"/>
      <c r="G27" s="30"/>
    </row>
    <row r="28" spans="1:7" x14ac:dyDescent="0.35">
      <c r="A28" s="29"/>
      <c r="B28" s="24"/>
      <c r="C28" s="24"/>
      <c r="D28" s="24"/>
      <c r="E28" s="24"/>
      <c r="F28" s="24"/>
      <c r="G28" s="30"/>
    </row>
    <row r="29" spans="1:7" x14ac:dyDescent="0.35">
      <c r="A29" s="29"/>
      <c r="B29" s="24"/>
      <c r="C29" s="24"/>
      <c r="D29" s="24"/>
      <c r="E29" s="24"/>
      <c r="F29" s="24"/>
      <c r="G29" s="30"/>
    </row>
    <row r="30" spans="1:7" x14ac:dyDescent="0.35">
      <c r="A30" s="31"/>
      <c r="B30" s="25"/>
      <c r="C30" s="25"/>
      <c r="D30" s="25"/>
      <c r="E30" s="10"/>
      <c r="F30" s="412" t="s">
        <v>188</v>
      </c>
      <c r="G30" s="118">
        <f>G6</f>
        <v>0</v>
      </c>
    </row>
    <row r="33" spans="1:7" x14ac:dyDescent="0.35">
      <c r="A33" s="35" t="s">
        <v>223</v>
      </c>
      <c r="B33" s="36"/>
      <c r="C33" s="26"/>
      <c r="D33" s="26"/>
      <c r="E33" s="26"/>
      <c r="F33" s="26"/>
      <c r="G33" s="32"/>
    </row>
    <row r="34" spans="1:7" x14ac:dyDescent="0.35">
      <c r="A34" s="33"/>
      <c r="B34" s="27"/>
      <c r="C34" s="27"/>
      <c r="D34" s="27"/>
      <c r="E34" s="27"/>
      <c r="F34" s="27"/>
      <c r="G34" s="34"/>
    </row>
    <row r="35" spans="1:7" x14ac:dyDescent="0.35">
      <c r="A35" s="52"/>
      <c r="B35" s="53"/>
      <c r="C35" s="53"/>
      <c r="D35" s="53"/>
      <c r="E35" s="10"/>
      <c r="F35" s="413" t="s">
        <v>186</v>
      </c>
      <c r="G35" s="118">
        <v>0</v>
      </c>
    </row>
    <row r="36" spans="1:7" x14ac:dyDescent="0.35">
      <c r="G36" s="48"/>
    </row>
    <row r="37" spans="1:7" x14ac:dyDescent="0.35">
      <c r="D37" s="704" t="s">
        <v>224</v>
      </c>
      <c r="E37" s="704"/>
      <c r="F37" s="704"/>
      <c r="G37" s="45">
        <f>G30+G35</f>
        <v>0</v>
      </c>
    </row>
    <row r="39" spans="1:7" x14ac:dyDescent="0.35">
      <c r="E39" s="64"/>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s="341" customFormat="1" x14ac:dyDescent="0.35">
      <c r="A1" s="381"/>
      <c r="B1" s="381" t="str">
        <f>'Section C2 - Fringe Benefits'!B1</f>
        <v xml:space="preserve">Implementing Agency Name: </v>
      </c>
      <c r="C1" s="381"/>
      <c r="D1" s="381"/>
      <c r="E1" s="381"/>
      <c r="F1" s="381"/>
      <c r="G1" s="381"/>
      <c r="H1" s="381"/>
      <c r="I1" s="381" t="str">
        <f>'Section C6 - Contractual'!I1</f>
        <v xml:space="preserve">Grant #: </v>
      </c>
      <c r="J1" s="381"/>
      <c r="K1" s="381"/>
    </row>
    <row r="2" spans="1:11" ht="21.75" customHeight="1" x14ac:dyDescent="0.35">
      <c r="A2" s="381"/>
      <c r="B2" s="629" t="s">
        <v>127</v>
      </c>
      <c r="C2" s="629"/>
      <c r="D2" s="629"/>
      <c r="E2" s="629"/>
      <c r="F2" s="629"/>
      <c r="G2" s="629"/>
      <c r="H2" s="629"/>
      <c r="I2" s="629"/>
      <c r="J2" s="629"/>
      <c r="K2" s="381"/>
    </row>
    <row r="3" spans="1:11" ht="69.75" customHeight="1" x14ac:dyDescent="0.35">
      <c r="A3" s="381"/>
      <c r="B3" s="694" t="s">
        <v>225</v>
      </c>
      <c r="C3" s="694"/>
      <c r="D3" s="694"/>
      <c r="E3" s="694"/>
      <c r="F3" s="694"/>
      <c r="G3" s="694"/>
      <c r="H3" s="694"/>
      <c r="I3" s="694"/>
      <c r="J3" s="694"/>
      <c r="K3" s="381"/>
    </row>
    <row r="4" spans="1:11" ht="15" customHeight="1" x14ac:dyDescent="0.35">
      <c r="A4" s="381"/>
      <c r="B4" s="636" t="s">
        <v>173</v>
      </c>
      <c r="C4" s="659"/>
      <c r="D4" s="659"/>
      <c r="E4" s="659"/>
      <c r="F4" s="659" t="s">
        <v>131</v>
      </c>
      <c r="G4" s="638"/>
      <c r="H4" s="636" t="s">
        <v>132</v>
      </c>
      <c r="I4" s="638" t="s">
        <v>133</v>
      </c>
      <c r="J4" s="640" t="s">
        <v>134</v>
      </c>
      <c r="K4" s="381"/>
    </row>
    <row r="5" spans="1:11" ht="15" customHeight="1" x14ac:dyDescent="0.35">
      <c r="A5" s="381"/>
      <c r="B5" s="645"/>
      <c r="C5" s="663"/>
      <c r="D5" s="663"/>
      <c r="E5" s="663"/>
      <c r="F5" s="401" t="s">
        <v>226</v>
      </c>
      <c r="G5" s="400" t="s">
        <v>227</v>
      </c>
      <c r="H5" s="645"/>
      <c r="I5" s="647"/>
      <c r="J5" s="670"/>
      <c r="K5" s="381"/>
    </row>
    <row r="6" spans="1:11" ht="33.75" customHeight="1" x14ac:dyDescent="0.35">
      <c r="A6" s="381"/>
      <c r="B6" s="715"/>
      <c r="C6" s="716"/>
      <c r="D6" s="716"/>
      <c r="E6" s="716"/>
      <c r="F6" s="237"/>
      <c r="G6" s="238"/>
      <c r="H6" s="239"/>
      <c r="I6" s="240"/>
      <c r="J6" s="241">
        <f>ROUND(F6*G6,0)</f>
        <v>0</v>
      </c>
      <c r="K6" s="381"/>
    </row>
    <row r="7" spans="1:11" x14ac:dyDescent="0.35">
      <c r="A7" s="381"/>
      <c r="B7" s="6"/>
      <c r="C7" s="6"/>
      <c r="D7" s="6"/>
      <c r="E7" s="6"/>
      <c r="F7" s="700"/>
      <c r="G7" s="700"/>
      <c r="H7" s="406"/>
      <c r="I7" s="406"/>
      <c r="J7" s="45"/>
      <c r="K7" s="381"/>
    </row>
    <row r="8" spans="1:11" s="287" customFormat="1" x14ac:dyDescent="0.35">
      <c r="A8" s="381"/>
      <c r="B8" s="6" t="s">
        <v>228</v>
      </c>
      <c r="C8" s="6"/>
      <c r="D8" s="6"/>
      <c r="E8" s="6"/>
      <c r="F8" s="406"/>
      <c r="G8" s="406"/>
      <c r="H8" s="406"/>
      <c r="I8" s="406"/>
      <c r="J8" s="45"/>
      <c r="K8" s="381"/>
    </row>
    <row r="9" spans="1:11" s="247" customFormat="1" x14ac:dyDescent="0.35">
      <c r="A9" s="381"/>
      <c r="B9" s="6"/>
      <c r="C9" s="6"/>
      <c r="D9" s="6"/>
      <c r="E9" s="6"/>
      <c r="F9" s="406"/>
      <c r="G9" s="406"/>
      <c r="H9" s="406"/>
      <c r="I9" s="406"/>
      <c r="J9" s="45"/>
      <c r="K9" s="381"/>
    </row>
    <row r="10" spans="1:11" s="247" customFormat="1" x14ac:dyDescent="0.35">
      <c r="A10" s="381"/>
      <c r="B10" s="6"/>
      <c r="C10" s="6"/>
      <c r="D10" s="6"/>
      <c r="E10" s="6"/>
      <c r="F10" s="406"/>
      <c r="G10" s="406"/>
      <c r="H10" s="406"/>
      <c r="I10" s="406"/>
      <c r="J10" s="45"/>
      <c r="K10" s="381"/>
    </row>
    <row r="11" spans="1:11" s="247" customFormat="1" x14ac:dyDescent="0.35">
      <c r="A11" s="381"/>
      <c r="B11" s="6"/>
      <c r="C11" s="6"/>
      <c r="D11" s="6"/>
      <c r="E11" s="6"/>
      <c r="F11" s="406"/>
      <c r="G11" s="406"/>
      <c r="H11" s="406"/>
      <c r="I11" s="406"/>
      <c r="J11" s="45"/>
      <c r="K11" s="381"/>
    </row>
    <row r="12" spans="1:11" s="247" customFormat="1" ht="106.5" customHeight="1" x14ac:dyDescent="0.35">
      <c r="A12" s="390"/>
      <c r="B12" s="714" t="s">
        <v>229</v>
      </c>
      <c r="C12" s="714"/>
      <c r="D12" s="714"/>
      <c r="E12" s="714"/>
      <c r="F12" s="714"/>
      <c r="G12" s="714"/>
      <c r="H12" s="714"/>
      <c r="I12" s="714"/>
      <c r="J12" s="714"/>
      <c r="K12" s="381"/>
    </row>
    <row r="13" spans="1:11" s="247" customFormat="1" x14ac:dyDescent="0.35">
      <c r="A13" s="7"/>
      <c r="B13" s="9"/>
      <c r="C13" s="9"/>
      <c r="D13" s="9"/>
      <c r="E13" s="9"/>
      <c r="F13" s="9"/>
      <c r="G13" s="9"/>
      <c r="H13" s="9"/>
      <c r="I13" s="9"/>
      <c r="J13" s="381"/>
      <c r="K13" s="381"/>
    </row>
    <row r="14" spans="1:11" s="247" customFormat="1" x14ac:dyDescent="0.35">
      <c r="A14" s="381"/>
      <c r="B14" s="381"/>
      <c r="C14" s="146" t="s">
        <v>230</v>
      </c>
      <c r="D14" s="148"/>
      <c r="E14" s="9"/>
      <c r="F14" s="9"/>
      <c r="G14" s="146" t="s">
        <v>230</v>
      </c>
      <c r="H14" s="9"/>
      <c r="I14" s="9"/>
      <c r="J14" s="9"/>
      <c r="K14" s="9"/>
    </row>
    <row r="15" spans="1:11" s="247" customFormat="1" x14ac:dyDescent="0.35">
      <c r="A15" s="381"/>
      <c r="B15" s="381"/>
      <c r="C15" s="7" t="s">
        <v>96</v>
      </c>
      <c r="D15" s="9"/>
      <c r="E15" s="9"/>
      <c r="F15" s="9"/>
      <c r="G15" s="7" t="s">
        <v>96</v>
      </c>
      <c r="H15" s="9"/>
      <c r="I15" s="9"/>
      <c r="J15" s="9"/>
      <c r="K15" s="9"/>
    </row>
    <row r="16" spans="1:11" s="247" customFormat="1" x14ac:dyDescent="0.35">
      <c r="A16" s="381"/>
      <c r="B16" s="381"/>
      <c r="C16" s="7"/>
      <c r="D16" s="9"/>
      <c r="E16" s="9"/>
      <c r="F16" s="9"/>
      <c r="G16" s="7"/>
      <c r="H16" s="9"/>
      <c r="I16" s="9"/>
      <c r="J16" s="9"/>
      <c r="K16" s="9"/>
    </row>
    <row r="17" spans="2:11" s="247" customFormat="1" x14ac:dyDescent="0.35">
      <c r="B17" s="381"/>
      <c r="C17" s="146" t="s">
        <v>230</v>
      </c>
      <c r="D17" s="9"/>
      <c r="E17" s="9"/>
      <c r="F17" s="9"/>
      <c r="G17" s="146" t="s">
        <v>230</v>
      </c>
      <c r="H17" s="9"/>
      <c r="I17" s="9"/>
      <c r="J17" s="9"/>
      <c r="K17" s="9"/>
    </row>
    <row r="18" spans="2:11" s="247" customFormat="1" x14ac:dyDescent="0.35">
      <c r="B18" s="381"/>
      <c r="C18" s="7" t="s">
        <v>97</v>
      </c>
      <c r="D18" s="9"/>
      <c r="E18" s="9"/>
      <c r="F18" s="9"/>
      <c r="G18" s="7" t="s">
        <v>97</v>
      </c>
      <c r="H18" s="9"/>
      <c r="I18" s="9"/>
      <c r="J18" s="9"/>
      <c r="K18" s="9"/>
    </row>
    <row r="19" spans="2:11" s="247" customFormat="1" x14ac:dyDescent="0.35">
      <c r="B19" s="381"/>
      <c r="C19" s="7"/>
      <c r="D19" s="9"/>
      <c r="E19" s="9"/>
      <c r="F19" s="9"/>
      <c r="G19" s="7"/>
      <c r="H19" s="9"/>
      <c r="I19" s="9"/>
      <c r="J19" s="9"/>
      <c r="K19" s="9"/>
    </row>
    <row r="20" spans="2:11" s="247" customFormat="1" x14ac:dyDescent="0.35">
      <c r="B20" s="381"/>
      <c r="C20" s="146" t="s">
        <v>230</v>
      </c>
      <c r="D20" s="9"/>
      <c r="E20" s="9"/>
      <c r="F20" s="9"/>
      <c r="G20" s="146" t="s">
        <v>230</v>
      </c>
      <c r="H20" s="9"/>
      <c r="I20" s="9"/>
      <c r="J20" s="9"/>
      <c r="K20" s="9"/>
    </row>
    <row r="21" spans="2:11" s="247" customFormat="1" x14ac:dyDescent="0.35">
      <c r="B21" s="381"/>
      <c r="C21" s="7" t="s">
        <v>98</v>
      </c>
      <c r="D21" s="9"/>
      <c r="E21" s="9"/>
      <c r="F21" s="9"/>
      <c r="G21" s="7" t="s">
        <v>98</v>
      </c>
      <c r="H21" s="9"/>
      <c r="I21" s="9"/>
      <c r="J21" s="9"/>
      <c r="K21" s="9"/>
    </row>
    <row r="22" spans="2:11" s="247" customFormat="1" x14ac:dyDescent="0.35">
      <c r="B22" s="381"/>
      <c r="C22" s="7"/>
      <c r="D22" s="9"/>
      <c r="E22" s="9"/>
      <c r="F22" s="9"/>
      <c r="G22" s="7"/>
      <c r="H22" s="9"/>
      <c r="I22" s="9"/>
      <c r="J22" s="9"/>
      <c r="K22" s="9"/>
    </row>
    <row r="23" spans="2:11" s="247" customFormat="1" x14ac:dyDescent="0.35">
      <c r="B23" s="381"/>
      <c r="C23" s="146" t="s">
        <v>230</v>
      </c>
      <c r="D23" s="9"/>
      <c r="E23" s="9"/>
      <c r="F23" s="9"/>
      <c r="G23" s="146" t="s">
        <v>230</v>
      </c>
      <c r="H23" s="9"/>
      <c r="I23" s="9"/>
      <c r="J23" s="9"/>
      <c r="K23" s="9"/>
    </row>
    <row r="24" spans="2:11" s="247" customFormat="1" x14ac:dyDescent="0.35">
      <c r="B24" s="381"/>
      <c r="C24" s="7" t="s">
        <v>99</v>
      </c>
      <c r="D24" s="9"/>
      <c r="E24" s="9"/>
      <c r="F24" s="9"/>
      <c r="G24" s="7" t="s">
        <v>99</v>
      </c>
      <c r="H24" s="9"/>
      <c r="I24" s="9"/>
      <c r="J24" s="9"/>
      <c r="K24" s="9"/>
    </row>
    <row r="25" spans="2:11" s="247" customFormat="1" x14ac:dyDescent="0.35">
      <c r="B25" s="381"/>
      <c r="C25" s="7" t="s">
        <v>100</v>
      </c>
      <c r="D25" s="9"/>
      <c r="E25" s="9"/>
      <c r="F25" s="9"/>
      <c r="G25" s="7" t="s">
        <v>101</v>
      </c>
      <c r="H25" s="9"/>
      <c r="I25" s="9"/>
      <c r="J25" s="9"/>
      <c r="K25" s="9"/>
    </row>
    <row r="26" spans="2:11" s="247" customFormat="1" x14ac:dyDescent="0.35">
      <c r="B26" s="381"/>
      <c r="C26" s="7"/>
      <c r="D26" s="9"/>
      <c r="E26" s="9"/>
      <c r="F26" s="9"/>
      <c r="G26" s="7"/>
      <c r="H26" s="9"/>
      <c r="I26" s="9"/>
      <c r="J26" s="9"/>
      <c r="K26" s="9"/>
    </row>
    <row r="27" spans="2:11" s="247" customFormat="1" x14ac:dyDescent="0.35">
      <c r="B27" s="381"/>
      <c r="C27" s="146" t="s">
        <v>230</v>
      </c>
      <c r="D27" s="381"/>
      <c r="E27" s="381"/>
      <c r="F27" s="381"/>
      <c r="G27" s="146" t="s">
        <v>230</v>
      </c>
      <c r="H27" s="381"/>
      <c r="I27" s="381"/>
      <c r="J27" s="381"/>
      <c r="K27" s="381"/>
    </row>
    <row r="28" spans="2:11" s="247" customFormat="1" x14ac:dyDescent="0.35">
      <c r="B28" s="381"/>
      <c r="C28" s="7" t="s">
        <v>102</v>
      </c>
      <c r="D28" s="381"/>
      <c r="E28" s="381"/>
      <c r="F28" s="381"/>
      <c r="G28" s="7" t="s">
        <v>102</v>
      </c>
      <c r="H28" s="381"/>
      <c r="I28" s="381"/>
      <c r="J28" s="381"/>
      <c r="K28" s="381"/>
    </row>
    <row r="29" spans="2:11" s="247" customFormat="1" x14ac:dyDescent="0.35">
      <c r="B29" s="381"/>
      <c r="C29" s="6"/>
      <c r="D29" s="6"/>
      <c r="E29" s="6"/>
      <c r="F29" s="6"/>
      <c r="G29" s="6"/>
      <c r="H29" s="61"/>
      <c r="I29" s="61"/>
      <c r="J29" s="61"/>
      <c r="K29" s="61"/>
    </row>
    <row r="30" spans="2:11" s="247" customFormat="1" x14ac:dyDescent="0.35">
      <c r="B30" s="6"/>
      <c r="C30" s="6"/>
      <c r="D30" s="6"/>
      <c r="E30" s="6"/>
      <c r="F30" s="6"/>
      <c r="G30" s="61"/>
      <c r="H30" s="61"/>
      <c r="I30" s="61"/>
      <c r="J30" s="61"/>
      <c r="K30" s="381"/>
    </row>
    <row r="31" spans="2:11" s="247" customFormat="1" x14ac:dyDescent="0.35">
      <c r="B31" s="6"/>
      <c r="C31" s="6"/>
      <c r="D31" s="6"/>
      <c r="E31" s="6"/>
      <c r="F31" s="6"/>
      <c r="G31" s="61"/>
      <c r="H31" s="61"/>
      <c r="I31" s="61"/>
      <c r="J31" s="61"/>
      <c r="K31" s="381"/>
    </row>
    <row r="32" spans="2:11" s="247" customFormat="1" x14ac:dyDescent="0.35">
      <c r="B32" s="6"/>
      <c r="C32" s="6"/>
      <c r="D32" s="6"/>
      <c r="E32" s="6"/>
      <c r="F32" s="6"/>
      <c r="G32" s="61"/>
      <c r="H32" s="61"/>
      <c r="I32" s="61"/>
      <c r="J32" s="61"/>
      <c r="K32" s="381"/>
    </row>
    <row r="33" spans="2:12" s="247" customFormat="1" x14ac:dyDescent="0.35">
      <c r="B33" s="6"/>
      <c r="C33" s="6"/>
      <c r="D33" s="6"/>
      <c r="E33" s="6"/>
      <c r="F33" s="6"/>
      <c r="G33" s="61"/>
      <c r="H33" s="61"/>
      <c r="I33" s="61"/>
      <c r="J33" s="61"/>
      <c r="K33" s="381"/>
      <c r="L33" s="381"/>
    </row>
    <row r="34" spans="2:12" s="247" customFormat="1" x14ac:dyDescent="0.35">
      <c r="B34" s="6"/>
      <c r="C34" s="6"/>
      <c r="D34" s="6"/>
      <c r="E34" s="6"/>
      <c r="F34" s="6"/>
      <c r="G34" s="61"/>
      <c r="H34" s="61"/>
      <c r="I34" s="61"/>
      <c r="J34" s="61"/>
      <c r="K34" s="381"/>
      <c r="L34" s="381"/>
    </row>
    <row r="35" spans="2:12" s="247" customFormat="1" x14ac:dyDescent="0.35">
      <c r="B35" s="6"/>
      <c r="C35" s="6"/>
      <c r="D35" s="6"/>
      <c r="E35" s="6"/>
      <c r="F35" s="6"/>
      <c r="G35" s="61"/>
      <c r="H35" s="61"/>
      <c r="I35" s="61"/>
      <c r="J35" s="61"/>
      <c r="K35" s="381"/>
      <c r="L35" s="381"/>
    </row>
    <row r="36" spans="2:12" x14ac:dyDescent="0.35">
      <c r="B36" s="6"/>
      <c r="C36" s="6"/>
      <c r="D36" s="6"/>
      <c r="E36" s="6"/>
      <c r="F36" s="6"/>
      <c r="G36" s="61"/>
      <c r="H36" s="61"/>
      <c r="I36" s="61"/>
      <c r="J36" s="61"/>
      <c r="K36" s="381"/>
      <c r="L36" s="381"/>
    </row>
    <row r="37" spans="2:12" x14ac:dyDescent="0.35">
      <c r="B37" s="6"/>
      <c r="C37" s="6"/>
      <c r="D37" s="6"/>
      <c r="E37" s="6"/>
      <c r="F37" s="6"/>
      <c r="G37" s="61"/>
      <c r="H37" s="61"/>
      <c r="I37" s="61"/>
      <c r="J37" s="61"/>
      <c r="K37" s="381"/>
      <c r="L37" s="381"/>
    </row>
    <row r="38" spans="2:12" x14ac:dyDescent="0.35">
      <c r="B38" s="6"/>
      <c r="C38" s="6"/>
      <c r="D38" s="6"/>
      <c r="E38" s="6"/>
      <c r="F38" s="6"/>
      <c r="G38" s="6"/>
      <c r="H38" s="6"/>
      <c r="I38" s="6"/>
      <c r="J38" s="48"/>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796875" defaultRowHeight="14.5" x14ac:dyDescent="0.35"/>
  <cols>
    <col min="1" max="7" width="18.1796875" style="6" customWidth="1"/>
    <col min="8" max="8" width="2.26953125" style="6" customWidth="1"/>
    <col min="9" max="16384" width="9.1796875" style="6"/>
  </cols>
  <sheetData>
    <row r="1" spans="1:9" x14ac:dyDescent="0.35">
      <c r="A1" s="6" t="str">
        <f>'Section C7 - Indirect Costs '!B1</f>
        <v xml:space="preserve">Implementing Agency Name: </v>
      </c>
      <c r="F1" s="6" t="str">
        <f>'Section C7 - Indirect Costs '!I1</f>
        <v xml:space="preserve">Grant #: </v>
      </c>
    </row>
    <row r="2" spans="1:9" ht="20.25" customHeight="1" x14ac:dyDescent="0.35">
      <c r="A2" s="629" t="s">
        <v>127</v>
      </c>
      <c r="B2" s="629"/>
      <c r="C2" s="629"/>
      <c r="D2" s="629"/>
      <c r="E2" s="629"/>
      <c r="F2" s="629"/>
      <c r="G2" s="629"/>
    </row>
    <row r="3" spans="1:9" ht="39" customHeight="1" x14ac:dyDescent="0.35">
      <c r="A3" s="652" t="s">
        <v>231</v>
      </c>
      <c r="B3" s="652"/>
      <c r="C3" s="652"/>
      <c r="D3" s="652"/>
      <c r="E3" s="652"/>
      <c r="F3" s="652"/>
      <c r="G3" s="652"/>
      <c r="H3" s="37"/>
      <c r="I3" s="37"/>
    </row>
    <row r="4" spans="1:9" x14ac:dyDescent="0.35">
      <c r="A4" s="727" t="s">
        <v>232</v>
      </c>
      <c r="B4" s="728"/>
      <c r="C4" s="728"/>
      <c r="D4" s="728"/>
      <c r="E4" s="313" t="s">
        <v>132</v>
      </c>
      <c r="F4" s="314" t="s">
        <v>233</v>
      </c>
      <c r="G4" s="315" t="s">
        <v>234</v>
      </c>
      <c r="I4" s="12"/>
    </row>
    <row r="5" spans="1:9" x14ac:dyDescent="0.35">
      <c r="A5" s="717" t="s">
        <v>235</v>
      </c>
      <c r="B5" s="718"/>
      <c r="C5" s="718"/>
      <c r="D5" s="718"/>
      <c r="E5" s="312">
        <f>'Section C1 - Personnel'!H18</f>
        <v>0</v>
      </c>
      <c r="F5" s="312">
        <f>'Section C1 - Personnel'!I18</f>
        <v>0</v>
      </c>
      <c r="G5" s="316">
        <f>'Section C1 - Personnel'!J18</f>
        <v>0</v>
      </c>
      <c r="H5" s="113"/>
      <c r="I5" s="12"/>
    </row>
    <row r="6" spans="1:9" x14ac:dyDescent="0.35">
      <c r="A6" s="719" t="s">
        <v>236</v>
      </c>
      <c r="B6" s="720"/>
      <c r="C6" s="720"/>
      <c r="D6" s="720"/>
      <c r="E6" s="310">
        <f>'Section C2 - Fringe Benefits'!M19</f>
        <v>0</v>
      </c>
      <c r="F6" s="310">
        <f>'Section C2 - Fringe Benefits'!N19</f>
        <v>0</v>
      </c>
      <c r="G6" s="317">
        <f>'Section C2 - Fringe Benefits'!O19</f>
        <v>0</v>
      </c>
      <c r="H6" s="113"/>
      <c r="I6" s="12"/>
    </row>
    <row r="7" spans="1:9" x14ac:dyDescent="0.35">
      <c r="A7" s="719" t="s">
        <v>237</v>
      </c>
      <c r="B7" s="720"/>
      <c r="C7" s="720"/>
      <c r="D7" s="720"/>
      <c r="E7" s="310">
        <f>'Section C3 - Travel'!J18</f>
        <v>0</v>
      </c>
      <c r="F7" s="310">
        <f>'Section C3 - Travel'!K18</f>
        <v>0</v>
      </c>
      <c r="G7" s="317">
        <f>'Section C3 - Travel'!L18</f>
        <v>0</v>
      </c>
      <c r="H7" s="113"/>
      <c r="I7" s="12"/>
    </row>
    <row r="8" spans="1:9" x14ac:dyDescent="0.35">
      <c r="A8" s="719" t="s">
        <v>238</v>
      </c>
      <c r="B8" s="720"/>
      <c r="C8" s="720"/>
      <c r="D8" s="720"/>
      <c r="E8" s="310">
        <f>'Section C4 - Equipment '!H15</f>
        <v>0</v>
      </c>
      <c r="F8" s="310">
        <f>'Section C4 - Equipment '!I15</f>
        <v>0</v>
      </c>
      <c r="G8" s="317">
        <f>'Section C4 - Equipment '!J15</f>
        <v>0</v>
      </c>
      <c r="H8" s="113"/>
      <c r="I8" s="12"/>
    </row>
    <row r="9" spans="1:9" x14ac:dyDescent="0.35">
      <c r="A9" s="719" t="s">
        <v>239</v>
      </c>
      <c r="B9" s="720"/>
      <c r="C9" s="720"/>
      <c r="D9" s="720"/>
      <c r="E9" s="310">
        <f>'Section C5 - Supplies'!I16</f>
        <v>0</v>
      </c>
      <c r="F9" s="310">
        <f>'Section C5 - Supplies'!J16</f>
        <v>0</v>
      </c>
      <c r="G9" s="317">
        <f>'Section C5 - Supplies'!K16</f>
        <v>0</v>
      </c>
      <c r="H9" s="113"/>
      <c r="I9" s="12"/>
    </row>
    <row r="10" spans="1:9" x14ac:dyDescent="0.35">
      <c r="A10" s="719" t="s">
        <v>240</v>
      </c>
      <c r="B10" s="720"/>
      <c r="C10" s="720"/>
      <c r="D10" s="720"/>
      <c r="E10" s="310">
        <f>'Section C6 - Contractual'!H24</f>
        <v>0</v>
      </c>
      <c r="F10" s="310">
        <f>'Section C6 - Contractual'!I24</f>
        <v>0</v>
      </c>
      <c r="G10" s="317">
        <f>'Section C6 - Contractual'!J24</f>
        <v>0</v>
      </c>
      <c r="H10" s="113"/>
      <c r="I10" s="12"/>
    </row>
    <row r="11" spans="1:9" x14ac:dyDescent="0.35">
      <c r="A11" s="721" t="s">
        <v>25</v>
      </c>
      <c r="B11" s="722"/>
      <c r="C11" s="722"/>
      <c r="D11" s="722"/>
      <c r="E11" s="311"/>
      <c r="F11" s="311"/>
      <c r="G11" s="318"/>
      <c r="H11" s="113"/>
      <c r="I11" s="12"/>
    </row>
    <row r="12" spans="1:9" x14ac:dyDescent="0.35">
      <c r="A12" s="721" t="s">
        <v>26</v>
      </c>
      <c r="B12" s="722"/>
      <c r="C12" s="722"/>
      <c r="D12" s="722"/>
      <c r="E12" s="311"/>
      <c r="F12" s="311"/>
      <c r="G12" s="318"/>
      <c r="H12" s="113"/>
      <c r="I12" s="12"/>
    </row>
    <row r="13" spans="1:9" x14ac:dyDescent="0.35">
      <c r="A13" s="721" t="s">
        <v>27</v>
      </c>
      <c r="B13" s="722"/>
      <c r="C13" s="722"/>
      <c r="D13" s="722"/>
      <c r="E13" s="311"/>
      <c r="F13" s="311"/>
      <c r="G13" s="318"/>
      <c r="H13" s="113"/>
      <c r="I13" s="12"/>
    </row>
    <row r="14" spans="1:9" x14ac:dyDescent="0.35">
      <c r="A14" s="721" t="s">
        <v>241</v>
      </c>
      <c r="B14" s="722"/>
      <c r="C14" s="722"/>
      <c r="D14" s="722"/>
      <c r="E14" s="311"/>
      <c r="F14" s="311"/>
      <c r="G14" s="318"/>
      <c r="H14" s="113"/>
      <c r="I14" s="12"/>
    </row>
    <row r="15" spans="1:9" x14ac:dyDescent="0.35">
      <c r="A15" s="721" t="s">
        <v>29</v>
      </c>
      <c r="B15" s="722"/>
      <c r="C15" s="722"/>
      <c r="D15" s="722"/>
      <c r="E15" s="311"/>
      <c r="F15" s="311"/>
      <c r="G15" s="318"/>
      <c r="H15" s="114"/>
      <c r="I15" s="12"/>
    </row>
    <row r="16" spans="1:9" x14ac:dyDescent="0.35">
      <c r="A16" s="721" t="s">
        <v>242</v>
      </c>
      <c r="B16" s="722"/>
      <c r="C16" s="722"/>
      <c r="D16" s="722"/>
      <c r="E16" s="311"/>
      <c r="F16" s="311"/>
      <c r="G16" s="318"/>
      <c r="H16" s="114"/>
      <c r="I16" s="12"/>
    </row>
    <row r="17" spans="1:9" x14ac:dyDescent="0.35">
      <c r="A17" s="721" t="s">
        <v>243</v>
      </c>
      <c r="B17" s="722"/>
      <c r="C17" s="722"/>
      <c r="D17" s="722"/>
      <c r="E17" s="311"/>
      <c r="F17" s="311"/>
      <c r="G17" s="318"/>
      <c r="H17" s="114"/>
      <c r="I17" s="12"/>
    </row>
    <row r="18" spans="1:9" x14ac:dyDescent="0.35">
      <c r="A18" s="721" t="s">
        <v>244</v>
      </c>
      <c r="B18" s="722"/>
      <c r="C18" s="722"/>
      <c r="D18" s="722"/>
      <c r="E18" s="311"/>
      <c r="F18" s="311"/>
      <c r="G18" s="318"/>
      <c r="H18" s="114"/>
      <c r="I18" s="12"/>
    </row>
    <row r="19" spans="1:9" x14ac:dyDescent="0.35">
      <c r="A19" s="721" t="s">
        <v>245</v>
      </c>
      <c r="B19" s="722"/>
      <c r="C19" s="722"/>
      <c r="D19" s="722"/>
      <c r="E19" s="311"/>
      <c r="F19" s="311"/>
      <c r="G19" s="318"/>
      <c r="H19" s="114"/>
      <c r="I19" s="12"/>
    </row>
    <row r="20" spans="1:9" ht="15" thickBot="1" x14ac:dyDescent="0.4">
      <c r="A20" s="723" t="s">
        <v>246</v>
      </c>
      <c r="B20" s="724"/>
      <c r="C20" s="724"/>
      <c r="D20" s="724"/>
      <c r="E20" s="321">
        <f>'Section C7 - Indirect Costs '!H6</f>
        <v>0</v>
      </c>
      <c r="F20" s="321">
        <f>'Section C7 - Indirect Costs '!I6</f>
        <v>0</v>
      </c>
      <c r="G20" s="322">
        <f>'Section C7 - Indirect Costs '!J6</f>
        <v>0</v>
      </c>
      <c r="H20" s="114"/>
      <c r="I20" s="12"/>
    </row>
    <row r="21" spans="1:9" ht="15" thickTop="1" x14ac:dyDescent="0.35">
      <c r="A21" s="725" t="s">
        <v>247</v>
      </c>
      <c r="B21" s="726"/>
      <c r="C21" s="726"/>
      <c r="D21" s="726"/>
      <c r="E21" s="319">
        <f>SUM(E5:E20)</f>
        <v>0</v>
      </c>
      <c r="F21" s="319">
        <f t="shared" ref="F21:G21" si="0">SUM(F5:F20)</f>
        <v>0</v>
      </c>
      <c r="G21" s="320">
        <f t="shared" si="0"/>
        <v>0</v>
      </c>
      <c r="H21" s="103"/>
      <c r="I21" s="103"/>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style="144" customWidth="1"/>
    <col min="3" max="4" width="25.81640625" style="144" customWidth="1"/>
    <col min="5" max="6" width="24.453125" style="144" customWidth="1"/>
    <col min="7" max="9" width="14.453125" style="144" customWidth="1"/>
    <col min="10" max="16384" width="9.1796875" style="144"/>
  </cols>
  <sheetData>
    <row r="1" spans="1:9" ht="44.25" customHeight="1" thickTop="1" thickBot="1" x14ac:dyDescent="0.4">
      <c r="A1" s="743" t="s">
        <v>248</v>
      </c>
      <c r="B1" s="744"/>
      <c r="C1" s="424" t="s">
        <v>249</v>
      </c>
      <c r="D1" s="745"/>
      <c r="E1" s="495" t="s">
        <v>250</v>
      </c>
      <c r="F1" s="496"/>
    </row>
    <row r="2" spans="1:9" ht="16.5" customHeight="1" thickTop="1" thickBot="1" x14ac:dyDescent="0.4">
      <c r="A2" s="746" t="str">
        <f>'Section A - ICJIA Funds'!A2:B2</f>
        <v xml:space="preserve">Implementing Agency Name: </v>
      </c>
      <c r="B2" s="747"/>
      <c r="C2" s="746" t="str">
        <f>'Section A - ICJIA Funds'!C2:D2</f>
        <v xml:space="preserve">U. E. I. #:  </v>
      </c>
      <c r="D2" s="747"/>
      <c r="E2" s="158" t="str">
        <f>'Section A - ICJIA Funds'!E2</f>
        <v>NOFO ID: 1745-0724</v>
      </c>
      <c r="F2" s="158" t="str">
        <f>'Section A - ICJIA Funds'!F2</f>
        <v xml:space="preserve">Grant #: </v>
      </c>
    </row>
    <row r="3" spans="1:9" ht="45.75" customHeight="1" thickTop="1" thickBot="1" x14ac:dyDescent="0.4">
      <c r="A3" s="748" t="str">
        <f>'Section A - ICJIA Funds'!A3:B3</f>
        <v>CFSA Number:  546-00-1745</v>
      </c>
      <c r="B3" s="749"/>
      <c r="C3" s="748" t="str">
        <f>'Section A - ICJIA Funds'!C3:D3</f>
        <v>CSFA Short Description: Victims of Crime Act (VOCA) - Human Trafficking Program</v>
      </c>
      <c r="D3" s="749"/>
      <c r="E3" s="158" t="str">
        <f>'Section A - ICJIA Funds'!E3</f>
        <v>State Fiscal Year(s): 2026 - 2027</v>
      </c>
      <c r="F3" s="158" t="str">
        <f>'Section A - ICJIA Funds'!F3</f>
        <v>Project Period:  January 1, 2026 to December 31, 2026</v>
      </c>
    </row>
    <row r="4" spans="1:9" ht="15" thickTop="1" x14ac:dyDescent="0.35">
      <c r="A4" s="244"/>
      <c r="B4" s="244"/>
      <c r="C4" s="244"/>
      <c r="D4" s="244"/>
      <c r="E4" s="244"/>
    </row>
    <row r="5" spans="1:9" x14ac:dyDescent="0.35">
      <c r="A5" s="245"/>
      <c r="B5" s="244"/>
      <c r="C5" s="244"/>
      <c r="D5" s="244"/>
      <c r="E5" s="244"/>
      <c r="F5" s="244"/>
      <c r="G5" s="244"/>
      <c r="H5" s="244"/>
      <c r="I5" s="244"/>
    </row>
    <row r="6" spans="1:9" ht="17.5" x14ac:dyDescent="0.35">
      <c r="A6" s="246" t="s">
        <v>251</v>
      </c>
      <c r="B6" s="244"/>
      <c r="C6" s="244"/>
      <c r="D6" s="244"/>
      <c r="E6" s="244"/>
      <c r="F6" s="244"/>
      <c r="G6" s="244"/>
      <c r="H6" s="244"/>
      <c r="I6" s="244"/>
    </row>
    <row r="7" spans="1:9" ht="15" thickBot="1" x14ac:dyDescent="0.4">
      <c r="A7" s="729" t="s">
        <v>252</v>
      </c>
      <c r="B7" s="729"/>
      <c r="C7" s="729"/>
      <c r="D7" s="729"/>
      <c r="E7" s="729"/>
      <c r="F7" s="729"/>
      <c r="G7" s="244"/>
      <c r="H7" s="244"/>
      <c r="I7" s="244"/>
    </row>
    <row r="8" spans="1:9" s="362" customFormat="1" x14ac:dyDescent="0.35">
      <c r="A8" s="360" t="s">
        <v>253</v>
      </c>
      <c r="B8" s="739" t="s">
        <v>254</v>
      </c>
      <c r="C8" s="740"/>
      <c r="D8" s="740" t="s">
        <v>255</v>
      </c>
      <c r="E8" s="742"/>
      <c r="F8" s="361" t="s">
        <v>256</v>
      </c>
      <c r="G8" s="383"/>
      <c r="H8" s="383"/>
      <c r="I8" s="383"/>
    </row>
    <row r="9" spans="1:9" s="362" customFormat="1" x14ac:dyDescent="0.35">
      <c r="A9" s="363"/>
      <c r="B9" s="730"/>
      <c r="C9" s="741"/>
      <c r="D9" s="730"/>
      <c r="E9" s="741"/>
      <c r="F9" s="364"/>
      <c r="G9" s="383"/>
      <c r="H9" s="383"/>
      <c r="I9" s="383"/>
    </row>
    <row r="10" spans="1:9" s="362" customFormat="1" x14ac:dyDescent="0.35">
      <c r="A10" s="365" t="s">
        <v>257</v>
      </c>
      <c r="B10" s="730" t="s">
        <v>258</v>
      </c>
      <c r="C10" s="731"/>
      <c r="D10" s="731" t="s">
        <v>259</v>
      </c>
      <c r="E10" s="741"/>
      <c r="F10" s="364" t="s">
        <v>256</v>
      </c>
      <c r="G10" s="383"/>
      <c r="H10" s="383"/>
      <c r="I10" s="383"/>
    </row>
    <row r="11" spans="1:9" s="362" customFormat="1" ht="15" thickBot="1" x14ac:dyDescent="0.4">
      <c r="A11" s="366"/>
      <c r="B11" s="732"/>
      <c r="C11" s="733"/>
      <c r="D11" s="732"/>
      <c r="E11" s="733"/>
      <c r="F11" s="367"/>
      <c r="G11" s="383"/>
      <c r="H11" s="383"/>
      <c r="I11" s="383"/>
    </row>
    <row r="12" spans="1:9" s="362" customFormat="1" x14ac:dyDescent="0.35">
      <c r="A12" s="368"/>
      <c r="B12" s="369"/>
      <c r="C12" s="370"/>
      <c r="D12" s="370"/>
      <c r="E12" s="370"/>
      <c r="F12" s="370"/>
      <c r="G12" s="383"/>
      <c r="H12" s="383"/>
      <c r="I12" s="383"/>
    </row>
    <row r="13" spans="1:9" s="362" customFormat="1" x14ac:dyDescent="0.35">
      <c r="A13" s="368"/>
      <c r="B13" s="369"/>
      <c r="C13" s="370"/>
      <c r="D13" s="370"/>
      <c r="E13" s="370"/>
      <c r="F13" s="370"/>
      <c r="G13" s="383"/>
      <c r="H13" s="383"/>
      <c r="I13" s="383"/>
    </row>
    <row r="14" spans="1:9" s="362" customFormat="1" ht="15" thickBot="1" x14ac:dyDescent="0.4">
      <c r="A14" s="735" t="s">
        <v>260</v>
      </c>
      <c r="B14" s="735"/>
      <c r="C14" s="735"/>
      <c r="D14" s="735"/>
      <c r="E14" s="735"/>
      <c r="F14" s="735"/>
      <c r="G14" s="383"/>
      <c r="H14" s="383"/>
      <c r="I14" s="383"/>
    </row>
    <row r="15" spans="1:9" s="362" customFormat="1" x14ac:dyDescent="0.35">
      <c r="A15" s="360" t="s">
        <v>261</v>
      </c>
      <c r="B15" s="739" t="s">
        <v>254</v>
      </c>
      <c r="C15" s="740"/>
      <c r="D15" s="740" t="s">
        <v>255</v>
      </c>
      <c r="E15" s="742"/>
      <c r="F15" s="361" t="s">
        <v>256</v>
      </c>
      <c r="G15" s="383"/>
      <c r="H15" s="383"/>
      <c r="I15" s="383"/>
    </row>
    <row r="16" spans="1:9" s="362" customFormat="1" x14ac:dyDescent="0.35">
      <c r="A16" s="363"/>
      <c r="B16" s="730"/>
      <c r="C16" s="741"/>
      <c r="D16" s="730"/>
      <c r="E16" s="741"/>
      <c r="F16" s="364"/>
      <c r="G16" s="383"/>
      <c r="H16" s="383"/>
      <c r="I16" s="383"/>
    </row>
    <row r="17" spans="1:14" s="362" customFormat="1" x14ac:dyDescent="0.35">
      <c r="A17" s="365" t="s">
        <v>257</v>
      </c>
      <c r="B17" s="730" t="s">
        <v>258</v>
      </c>
      <c r="C17" s="731"/>
      <c r="D17" s="731" t="s">
        <v>259</v>
      </c>
      <c r="E17" s="741"/>
      <c r="F17" s="364" t="s">
        <v>256</v>
      </c>
      <c r="G17" s="383"/>
      <c r="H17" s="383"/>
      <c r="I17" s="383"/>
      <c r="J17" s="383"/>
      <c r="K17" s="383"/>
      <c r="L17" s="383"/>
      <c r="M17" s="383"/>
      <c r="N17" s="383"/>
    </row>
    <row r="18" spans="1:14" s="362" customFormat="1" ht="15" thickBot="1" x14ac:dyDescent="0.4">
      <c r="A18" s="366"/>
      <c r="B18" s="732"/>
      <c r="C18" s="733"/>
      <c r="D18" s="732"/>
      <c r="E18" s="733"/>
      <c r="F18" s="367"/>
      <c r="G18" s="383"/>
      <c r="H18" s="383"/>
      <c r="I18" s="383"/>
      <c r="J18" s="383"/>
      <c r="K18" s="383"/>
      <c r="L18" s="383"/>
      <c r="M18" s="383"/>
      <c r="N18" s="383"/>
    </row>
    <row r="19" spans="1:14" s="362" customFormat="1" x14ac:dyDescent="0.35">
      <c r="A19" s="368"/>
      <c r="B19" s="369"/>
      <c r="C19" s="370"/>
      <c r="D19" s="370"/>
      <c r="E19" s="370"/>
      <c r="F19" s="370"/>
      <c r="G19" s="383"/>
      <c r="H19" s="383"/>
      <c r="I19" s="383"/>
      <c r="J19" s="383"/>
      <c r="K19" s="383"/>
      <c r="L19" s="383"/>
      <c r="M19" s="383"/>
      <c r="N19" s="383"/>
    </row>
    <row r="20" spans="1:14" s="362" customFormat="1" ht="15" thickBot="1" x14ac:dyDescent="0.4">
      <c r="A20" s="735" t="s">
        <v>260</v>
      </c>
      <c r="B20" s="735"/>
      <c r="C20" s="735"/>
      <c r="D20" s="735"/>
      <c r="E20" s="735"/>
      <c r="F20" s="735"/>
      <c r="G20" s="383"/>
      <c r="H20" s="383"/>
      <c r="I20" s="383"/>
      <c r="J20" s="383"/>
      <c r="K20" s="383"/>
      <c r="L20" s="383"/>
      <c r="M20" s="383"/>
      <c r="N20" s="383"/>
    </row>
    <row r="21" spans="1:14" s="362" customFormat="1" x14ac:dyDescent="0.35">
      <c r="A21" s="360" t="s">
        <v>261</v>
      </c>
      <c r="B21" s="739" t="s">
        <v>254</v>
      </c>
      <c r="C21" s="740"/>
      <c r="D21" s="740" t="s">
        <v>255</v>
      </c>
      <c r="E21" s="742"/>
      <c r="F21" s="361" t="s">
        <v>256</v>
      </c>
      <c r="G21" s="383"/>
      <c r="H21" s="383"/>
      <c r="I21" s="383"/>
      <c r="J21" s="383"/>
      <c r="K21" s="383"/>
      <c r="L21" s="383"/>
      <c r="M21" s="383"/>
      <c r="N21" s="383"/>
    </row>
    <row r="22" spans="1:14" s="362" customFormat="1" x14ac:dyDescent="0.35">
      <c r="A22" s="363"/>
      <c r="B22" s="730"/>
      <c r="C22" s="741"/>
      <c r="D22" s="730"/>
      <c r="E22" s="741"/>
      <c r="F22" s="364"/>
      <c r="G22" s="383"/>
      <c r="H22" s="383"/>
      <c r="I22" s="383"/>
      <c r="J22" s="383"/>
      <c r="K22" s="383"/>
      <c r="L22" s="383"/>
      <c r="M22" s="383"/>
      <c r="N22" s="383"/>
    </row>
    <row r="23" spans="1:14" s="372" customFormat="1" x14ac:dyDescent="0.35">
      <c r="A23" s="365" t="s">
        <v>257</v>
      </c>
      <c r="B23" s="736" t="s">
        <v>258</v>
      </c>
      <c r="C23" s="737"/>
      <c r="D23" s="737" t="s">
        <v>259</v>
      </c>
      <c r="E23" s="738"/>
      <c r="F23" s="371" t="s">
        <v>256</v>
      </c>
    </row>
    <row r="24" spans="1:14" s="362" customFormat="1" ht="15" thickBot="1" x14ac:dyDescent="0.4">
      <c r="A24" s="366"/>
      <c r="B24" s="732"/>
      <c r="C24" s="733"/>
      <c r="D24" s="732"/>
      <c r="E24" s="733"/>
      <c r="F24" s="367"/>
      <c r="G24" s="383"/>
      <c r="H24" s="383"/>
      <c r="I24" s="383"/>
      <c r="J24" s="383"/>
      <c r="K24" s="383"/>
      <c r="L24" s="383"/>
      <c r="M24" s="383"/>
      <c r="N24" s="383"/>
    </row>
    <row r="25" spans="1:14" s="362" customFormat="1" x14ac:dyDescent="0.35">
      <c r="A25" s="734"/>
      <c r="B25" s="734"/>
      <c r="C25" s="383"/>
      <c r="D25" s="383"/>
      <c r="E25" s="383"/>
      <c r="F25" s="383"/>
      <c r="G25" s="383"/>
      <c r="H25" s="383"/>
      <c r="I25" s="383"/>
      <c r="J25" s="373"/>
      <c r="K25" s="373"/>
      <c r="L25" s="373"/>
      <c r="M25" s="373"/>
      <c r="N25" s="373"/>
    </row>
    <row r="26" spans="1:14" s="362" customFormat="1" x14ac:dyDescent="0.35">
      <c r="A26" s="374"/>
      <c r="B26" s="374"/>
      <c r="C26" s="374"/>
      <c r="D26" s="374"/>
      <c r="E26" s="374"/>
      <c r="F26" s="374"/>
      <c r="G26" s="374"/>
      <c r="H26" s="374"/>
      <c r="I26" s="374"/>
      <c r="J26" s="383"/>
      <c r="K26" s="383"/>
      <c r="L26" s="383"/>
      <c r="M26" s="383"/>
      <c r="N26" s="383"/>
    </row>
    <row r="27" spans="1:14" s="362" customFormat="1" x14ac:dyDescent="0.35">
      <c r="A27" s="375" t="s">
        <v>262</v>
      </c>
      <c r="B27" s="376"/>
      <c r="C27" s="376"/>
      <c r="D27" s="376"/>
      <c r="E27" s="376"/>
      <c r="F27" s="376"/>
      <c r="G27" s="376"/>
      <c r="H27" s="376"/>
      <c r="I27" s="376"/>
      <c r="J27" s="383"/>
      <c r="K27" s="383"/>
      <c r="L27" s="383"/>
      <c r="M27" s="383"/>
      <c r="N27" s="383"/>
    </row>
    <row r="28" spans="1:14" s="362" customFormat="1" ht="7.5" customHeight="1" x14ac:dyDescent="0.35">
      <c r="A28" s="377"/>
      <c r="B28" s="376"/>
      <c r="C28" s="376"/>
      <c r="D28" s="376"/>
      <c r="E28" s="376"/>
      <c r="F28" s="376"/>
      <c r="G28" s="376"/>
      <c r="H28" s="376"/>
      <c r="I28" s="376"/>
      <c r="J28" s="383"/>
      <c r="K28" s="383"/>
      <c r="L28" s="383"/>
      <c r="M28" s="383"/>
      <c r="N28" s="383"/>
    </row>
    <row r="29" spans="1:14" s="362" customFormat="1" ht="49.5" customHeight="1" x14ac:dyDescent="0.35">
      <c r="A29" s="750" t="s">
        <v>263</v>
      </c>
      <c r="B29" s="750"/>
      <c r="C29" s="750"/>
      <c r="D29" s="750"/>
      <c r="E29" s="750"/>
      <c r="F29" s="750"/>
      <c r="G29" s="415"/>
      <c r="H29" s="415"/>
      <c r="I29" s="415"/>
      <c r="J29" s="383"/>
      <c r="K29" s="383"/>
      <c r="L29" s="383"/>
      <c r="M29" s="383"/>
      <c r="N29" s="383"/>
    </row>
    <row r="30" spans="1:14" x14ac:dyDescent="0.35">
      <c r="A30" s="244"/>
      <c r="B30" s="244"/>
      <c r="C30" s="244"/>
      <c r="D30" s="244"/>
      <c r="E30" s="244"/>
      <c r="F30" s="244"/>
      <c r="G30" s="244"/>
      <c r="H30" s="244"/>
      <c r="I30" s="244"/>
    </row>
    <row r="31" spans="1:14" x14ac:dyDescent="0.35">
      <c r="A31" s="244"/>
      <c r="B31" s="244"/>
      <c r="C31" s="244"/>
      <c r="D31" s="244"/>
      <c r="E31" s="244"/>
      <c r="F31" s="244"/>
      <c r="G31" s="244"/>
      <c r="H31" s="244"/>
      <c r="I31" s="244"/>
    </row>
    <row r="32" spans="1:14" x14ac:dyDescent="0.35">
      <c r="A32" s="244"/>
      <c r="B32" s="244"/>
      <c r="C32" s="244"/>
      <c r="D32" s="244"/>
      <c r="E32" s="244"/>
      <c r="F32" s="244"/>
      <c r="G32" s="244"/>
      <c r="H32" s="244"/>
      <c r="I32" s="244"/>
    </row>
    <row r="33" spans="1:9" x14ac:dyDescent="0.35">
      <c r="A33" s="244"/>
      <c r="B33" s="244"/>
      <c r="C33" s="244"/>
      <c r="D33" s="244"/>
      <c r="E33" s="244"/>
      <c r="F33" s="244"/>
      <c r="G33" s="244"/>
      <c r="H33" s="244"/>
      <c r="I33" s="244"/>
    </row>
    <row r="34" spans="1:9" x14ac:dyDescent="0.35">
      <c r="A34" s="244"/>
      <c r="B34" s="244"/>
      <c r="C34" s="244"/>
      <c r="D34" s="244"/>
      <c r="E34" s="244"/>
      <c r="F34" s="244"/>
      <c r="G34" s="244"/>
      <c r="H34" s="244"/>
      <c r="I34" s="244"/>
    </row>
    <row r="35" spans="1:9" x14ac:dyDescent="0.35">
      <c r="A35" s="244"/>
      <c r="B35" s="244"/>
      <c r="C35" s="244"/>
      <c r="D35" s="244"/>
      <c r="E35" s="244"/>
      <c r="F35" s="244"/>
      <c r="G35" s="244"/>
      <c r="H35" s="244"/>
      <c r="I35" s="244"/>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1" t="s">
        <v>264</v>
      </c>
      <c r="C1" s="751"/>
      <c r="D1" s="751"/>
      <c r="E1" s="751"/>
      <c r="F1" s="751"/>
      <c r="G1" s="751"/>
      <c r="H1" s="751"/>
      <c r="I1" s="751"/>
      <c r="J1" s="751"/>
      <c r="K1" s="751"/>
      <c r="L1" s="751"/>
      <c r="M1" s="751"/>
      <c r="N1" s="751"/>
      <c r="O1" s="751"/>
      <c r="P1" s="751"/>
    </row>
    <row r="2" spans="2:16" ht="8.25" customHeight="1" x14ac:dyDescent="0.35">
      <c r="B2" s="75"/>
      <c r="C2" s="409"/>
      <c r="D2" s="409"/>
      <c r="E2" s="409"/>
      <c r="F2" s="409"/>
      <c r="G2" s="409"/>
      <c r="H2" s="409"/>
      <c r="I2" s="409"/>
      <c r="J2" s="409"/>
      <c r="K2" s="409"/>
      <c r="L2" s="409"/>
      <c r="M2" s="409"/>
      <c r="N2" s="409"/>
      <c r="O2" s="409"/>
      <c r="P2" s="409"/>
    </row>
    <row r="3" spans="2:16" ht="22.5" customHeight="1" x14ac:dyDescent="0.35">
      <c r="B3" s="752" t="s">
        <v>265</v>
      </c>
      <c r="C3" s="752"/>
      <c r="D3" s="752"/>
      <c r="E3" s="752"/>
      <c r="F3" s="752"/>
      <c r="G3" s="752"/>
      <c r="H3" s="752"/>
      <c r="I3" s="752"/>
      <c r="J3" s="752"/>
      <c r="K3" s="752"/>
      <c r="L3" s="752"/>
      <c r="M3" s="752"/>
      <c r="N3" s="752"/>
      <c r="O3" s="752"/>
      <c r="P3" s="752"/>
    </row>
    <row r="4" spans="2:16" x14ac:dyDescent="0.35">
      <c r="B4" s="753" t="s">
        <v>266</v>
      </c>
      <c r="C4" s="753"/>
      <c r="D4" s="753"/>
      <c r="E4" s="753"/>
      <c r="F4" s="753"/>
      <c r="G4" s="753"/>
      <c r="H4" s="753"/>
      <c r="I4" s="753"/>
      <c r="J4" s="753"/>
      <c r="K4" s="753"/>
      <c r="L4" s="753"/>
      <c r="M4" s="753"/>
      <c r="N4" s="753"/>
      <c r="O4" s="753"/>
      <c r="P4" s="753"/>
    </row>
    <row r="5" spans="2:16" ht="34.5" customHeight="1" x14ac:dyDescent="0.35">
      <c r="B5" s="458" t="s">
        <v>267</v>
      </c>
      <c r="C5" s="458"/>
      <c r="D5" s="458"/>
      <c r="E5" s="458"/>
      <c r="F5" s="458"/>
      <c r="G5" s="458"/>
      <c r="H5" s="458"/>
      <c r="I5" s="458"/>
      <c r="J5" s="458"/>
      <c r="K5" s="458"/>
      <c r="L5" s="458"/>
      <c r="M5" s="458"/>
      <c r="N5" s="458"/>
      <c r="O5" s="458"/>
      <c r="P5" s="458"/>
    </row>
    <row r="6" spans="2:16" x14ac:dyDescent="0.35">
      <c r="B6" s="755" t="s">
        <v>268</v>
      </c>
      <c r="C6" s="755"/>
      <c r="D6" s="755"/>
      <c r="E6" s="755"/>
      <c r="F6" s="755"/>
      <c r="G6" s="755"/>
      <c r="H6" s="755"/>
      <c r="I6" s="755"/>
      <c r="J6" s="755"/>
      <c r="K6" s="755"/>
      <c r="L6" s="755"/>
      <c r="M6" s="755"/>
      <c r="N6" s="755"/>
      <c r="O6" s="755"/>
      <c r="P6" s="755"/>
    </row>
    <row r="7" spans="2:16" ht="21.75" customHeight="1" x14ac:dyDescent="0.35">
      <c r="B7" s="458" t="s">
        <v>269</v>
      </c>
      <c r="C7" s="458"/>
      <c r="D7" s="458"/>
      <c r="E7" s="458"/>
      <c r="F7" s="458"/>
      <c r="G7" s="458"/>
      <c r="H7" s="458"/>
      <c r="I7" s="458"/>
      <c r="J7" s="458"/>
      <c r="K7" s="458"/>
      <c r="L7" s="458"/>
      <c r="M7" s="458"/>
      <c r="N7" s="458"/>
      <c r="O7" s="458"/>
      <c r="P7" s="458"/>
    </row>
    <row r="8" spans="2:16" x14ac:dyDescent="0.35">
      <c r="B8" s="755" t="s">
        <v>270</v>
      </c>
      <c r="C8" s="755"/>
      <c r="D8" s="755"/>
      <c r="E8" s="755"/>
      <c r="F8" s="755"/>
      <c r="G8" s="755"/>
      <c r="H8" s="755"/>
      <c r="I8" s="755"/>
      <c r="J8" s="755"/>
      <c r="K8" s="755"/>
      <c r="L8" s="755"/>
      <c r="M8" s="755"/>
      <c r="N8" s="755"/>
      <c r="O8" s="755"/>
      <c r="P8" s="755"/>
    </row>
    <row r="9" spans="2:16" x14ac:dyDescent="0.35">
      <c r="B9" s="386" t="s">
        <v>271</v>
      </c>
      <c r="C9" s="409"/>
      <c r="D9" s="409"/>
      <c r="E9" s="409"/>
      <c r="F9" s="409"/>
      <c r="G9" s="409"/>
      <c r="H9" s="409"/>
      <c r="I9" s="409"/>
      <c r="J9" s="409"/>
      <c r="K9" s="409"/>
      <c r="L9" s="409"/>
      <c r="M9" s="409"/>
      <c r="N9" s="409"/>
      <c r="O9" s="409"/>
      <c r="P9" s="409"/>
    </row>
    <row r="10" spans="2:16" ht="11.25" customHeight="1" x14ac:dyDescent="0.35">
      <c r="B10" s="386"/>
      <c r="C10" s="409"/>
      <c r="D10" s="409"/>
      <c r="E10" s="409"/>
      <c r="F10" s="409"/>
      <c r="G10" s="409"/>
      <c r="H10" s="409"/>
      <c r="I10" s="409"/>
      <c r="J10" s="409"/>
      <c r="K10" s="409"/>
      <c r="L10" s="409"/>
      <c r="M10" s="409"/>
      <c r="N10" s="409"/>
      <c r="O10" s="409"/>
      <c r="P10" s="409"/>
    </row>
    <row r="11" spans="2:16" x14ac:dyDescent="0.35">
      <c r="B11" s="386" t="s">
        <v>272</v>
      </c>
      <c r="C11" s="409"/>
      <c r="D11" s="409"/>
      <c r="E11" s="409"/>
      <c r="F11" s="409"/>
      <c r="G11" s="409"/>
      <c r="H11" s="409"/>
      <c r="I11" s="409"/>
      <c r="J11" s="409"/>
      <c r="K11" s="409"/>
      <c r="L11" s="409"/>
      <c r="M11" s="409"/>
      <c r="N11" s="409"/>
      <c r="O11" s="409"/>
      <c r="P11" s="409"/>
    </row>
    <row r="12" spans="2:16" ht="10.5" customHeight="1" x14ac:dyDescent="0.35">
      <c r="B12" s="386"/>
      <c r="C12" s="409"/>
      <c r="D12" s="409"/>
      <c r="E12" s="409"/>
      <c r="F12" s="409"/>
      <c r="G12" s="409"/>
      <c r="H12" s="409"/>
      <c r="I12" s="409"/>
      <c r="J12" s="409"/>
      <c r="K12" s="409"/>
      <c r="L12" s="409"/>
      <c r="M12" s="409"/>
      <c r="N12" s="409"/>
      <c r="O12" s="409"/>
      <c r="P12" s="409"/>
    </row>
    <row r="13" spans="2:16" x14ac:dyDescent="0.35">
      <c r="B13" s="101" t="s">
        <v>273</v>
      </c>
      <c r="C13" s="102"/>
      <c r="D13" s="102"/>
      <c r="E13" s="102"/>
      <c r="F13" s="102"/>
      <c r="G13" s="102"/>
      <c r="H13" s="102"/>
      <c r="I13" s="102"/>
      <c r="J13" s="102"/>
      <c r="K13" s="409"/>
      <c r="L13" s="409"/>
      <c r="M13" s="409"/>
      <c r="N13" s="409"/>
      <c r="O13" s="409"/>
      <c r="P13" s="409"/>
    </row>
    <row r="14" spans="2:16" ht="12.75" customHeight="1" x14ac:dyDescent="0.35">
      <c r="B14" s="386"/>
      <c r="C14" s="409"/>
      <c r="D14" s="409"/>
      <c r="E14" s="409"/>
      <c r="F14" s="409"/>
      <c r="G14" s="409"/>
      <c r="H14" s="409"/>
      <c r="I14" s="409"/>
      <c r="J14" s="409"/>
      <c r="K14" s="409"/>
      <c r="L14" s="409"/>
      <c r="M14" s="409"/>
      <c r="N14" s="409"/>
      <c r="O14" s="409"/>
      <c r="P14" s="409"/>
    </row>
    <row r="15" spans="2:16" ht="27" customHeight="1" x14ac:dyDescent="0.35">
      <c r="B15" s="756" t="s">
        <v>274</v>
      </c>
      <c r="C15" s="756"/>
      <c r="D15" s="756"/>
      <c r="E15" s="756"/>
      <c r="F15" s="756"/>
      <c r="G15" s="756"/>
      <c r="H15" s="756"/>
      <c r="I15" s="756"/>
      <c r="J15" s="756"/>
      <c r="K15" s="756"/>
      <c r="L15" s="756"/>
      <c r="M15" s="756"/>
      <c r="N15" s="756"/>
      <c r="O15" s="756"/>
      <c r="P15" s="756"/>
    </row>
    <row r="16" spans="2:16" x14ac:dyDescent="0.35">
      <c r="B16" s="386"/>
      <c r="C16" s="409"/>
      <c r="D16" s="409"/>
      <c r="E16" s="409"/>
      <c r="F16" s="409"/>
      <c r="G16" s="409"/>
      <c r="H16" s="409"/>
      <c r="I16" s="409"/>
      <c r="J16" s="409"/>
      <c r="K16" s="409"/>
      <c r="L16" s="409"/>
      <c r="M16" s="409"/>
      <c r="N16" s="409"/>
      <c r="O16" s="409"/>
      <c r="P16" s="409"/>
    </row>
    <row r="17" spans="2:16" ht="41.25" customHeight="1" x14ac:dyDescent="0.35">
      <c r="B17" s="757" t="s">
        <v>275</v>
      </c>
      <c r="C17" s="757"/>
      <c r="D17" s="757"/>
      <c r="E17" s="757"/>
      <c r="F17" s="757"/>
      <c r="G17" s="757"/>
      <c r="H17" s="757"/>
      <c r="I17" s="757"/>
      <c r="J17" s="757"/>
      <c r="K17" s="757"/>
      <c r="L17" s="757"/>
      <c r="M17" s="757"/>
      <c r="N17" s="757"/>
      <c r="O17" s="757"/>
      <c r="P17" s="757"/>
    </row>
    <row r="18" spans="2:16" x14ac:dyDescent="0.35">
      <c r="B18" s="386" t="s">
        <v>276</v>
      </c>
      <c r="C18" s="409"/>
      <c r="D18" s="409"/>
      <c r="E18" s="409"/>
      <c r="F18" s="409"/>
      <c r="G18" s="409"/>
      <c r="H18" s="409"/>
      <c r="I18" s="409"/>
      <c r="J18" s="409"/>
      <c r="K18" s="409"/>
      <c r="L18" s="409"/>
      <c r="M18" s="409"/>
      <c r="N18" s="409"/>
      <c r="O18" s="409"/>
      <c r="P18" s="409"/>
    </row>
    <row r="19" spans="2:16" ht="22.5" customHeight="1" x14ac:dyDescent="0.35">
      <c r="B19" s="756" t="s">
        <v>277</v>
      </c>
      <c r="C19" s="756"/>
      <c r="D19" s="756"/>
      <c r="E19" s="756"/>
      <c r="F19" s="756"/>
      <c r="G19" s="756"/>
      <c r="H19" s="756"/>
      <c r="I19" s="756"/>
      <c r="J19" s="756"/>
      <c r="K19" s="756"/>
      <c r="L19" s="756"/>
      <c r="M19" s="756"/>
      <c r="N19" s="756"/>
      <c r="O19" s="756"/>
      <c r="P19" s="68"/>
    </row>
    <row r="20" spans="2:16" x14ac:dyDescent="0.35">
      <c r="B20" s="73"/>
      <c r="C20" s="72"/>
      <c r="D20" s="72"/>
      <c r="E20" s="72"/>
      <c r="F20" s="72"/>
      <c r="G20" s="72"/>
      <c r="H20" s="72"/>
      <c r="I20" s="72"/>
      <c r="J20" s="72"/>
      <c r="K20" s="72"/>
      <c r="L20" s="72"/>
      <c r="M20" s="72"/>
      <c r="N20" s="72"/>
      <c r="O20" s="72"/>
      <c r="P20" s="72"/>
    </row>
    <row r="21" spans="2:16" x14ac:dyDescent="0.35">
      <c r="B21" s="74" t="s">
        <v>278</v>
      </c>
      <c r="C21" s="72"/>
      <c r="D21" s="72"/>
      <c r="E21" s="72"/>
      <c r="F21" s="72"/>
      <c r="G21" s="72"/>
      <c r="H21" s="72"/>
      <c r="I21" s="72"/>
      <c r="J21" s="72"/>
      <c r="K21" s="72"/>
      <c r="L21" s="72"/>
      <c r="M21" s="72"/>
      <c r="N21" s="72"/>
      <c r="O21" s="72"/>
      <c r="P21" s="72"/>
    </row>
    <row r="22" spans="2:16" ht="6" customHeight="1" x14ac:dyDescent="0.35">
      <c r="B22" s="73"/>
      <c r="C22" s="72"/>
      <c r="D22" s="72"/>
      <c r="E22" s="72"/>
      <c r="F22" s="72"/>
      <c r="G22" s="72"/>
      <c r="H22" s="72"/>
      <c r="I22" s="72"/>
      <c r="J22" s="72"/>
      <c r="K22" s="72"/>
      <c r="L22" s="72"/>
      <c r="M22" s="72"/>
      <c r="N22" s="72"/>
      <c r="O22" s="72"/>
      <c r="P22" s="72"/>
    </row>
    <row r="23" spans="2:16" x14ac:dyDescent="0.35">
      <c r="B23" s="74" t="s">
        <v>279</v>
      </c>
      <c r="C23" s="72"/>
      <c r="D23" s="72"/>
      <c r="E23" s="72"/>
      <c r="F23" s="72"/>
      <c r="G23" s="72"/>
      <c r="H23" s="72"/>
      <c r="I23" s="72"/>
      <c r="J23" s="72"/>
      <c r="K23" s="72"/>
      <c r="L23" s="72"/>
      <c r="M23" s="72"/>
      <c r="N23" s="72"/>
      <c r="O23" s="72"/>
      <c r="P23" s="72"/>
    </row>
    <row r="24" spans="2:16" ht="9.75" customHeight="1" x14ac:dyDescent="0.35">
      <c r="B24" s="73"/>
      <c r="C24" s="72"/>
      <c r="D24" s="72"/>
      <c r="E24" s="72"/>
      <c r="F24" s="72"/>
      <c r="G24" s="72"/>
      <c r="H24" s="72"/>
      <c r="I24" s="72"/>
      <c r="J24" s="72"/>
      <c r="K24" s="72"/>
      <c r="L24" s="72"/>
      <c r="M24" s="72"/>
      <c r="N24" s="72"/>
      <c r="O24" s="72"/>
      <c r="P24" s="72"/>
    </row>
    <row r="25" spans="2:16" x14ac:dyDescent="0.35">
      <c r="B25" s="74" t="s">
        <v>280</v>
      </c>
      <c r="C25" s="72"/>
      <c r="D25" s="72"/>
      <c r="E25" s="72"/>
      <c r="F25" s="72"/>
      <c r="G25" s="72"/>
      <c r="H25" s="72"/>
      <c r="I25" s="72"/>
      <c r="J25" s="72"/>
      <c r="K25" s="72"/>
      <c r="L25" s="72"/>
      <c r="M25" s="72"/>
      <c r="N25" s="72"/>
      <c r="O25" s="72"/>
      <c r="P25" s="72"/>
    </row>
    <row r="26" spans="2:16" x14ac:dyDescent="0.35">
      <c r="B26" s="71"/>
      <c r="C26" s="409"/>
      <c r="D26" s="409"/>
      <c r="E26" s="409"/>
      <c r="F26" s="409"/>
      <c r="G26" s="409"/>
      <c r="H26" s="409"/>
      <c r="I26" s="409"/>
      <c r="J26" s="409"/>
      <c r="K26" s="409"/>
      <c r="L26" s="409"/>
      <c r="M26" s="409"/>
      <c r="N26" s="409"/>
      <c r="O26" s="409"/>
      <c r="P26" s="409"/>
    </row>
    <row r="27" spans="2:16" ht="50.25" customHeight="1" x14ac:dyDescent="0.35">
      <c r="B27" s="757" t="s">
        <v>281</v>
      </c>
      <c r="C27" s="757"/>
      <c r="D27" s="757"/>
      <c r="E27" s="757"/>
      <c r="F27" s="757"/>
      <c r="G27" s="757"/>
      <c r="H27" s="757"/>
      <c r="I27" s="757"/>
      <c r="J27" s="757"/>
      <c r="K27" s="757"/>
      <c r="L27" s="757"/>
      <c r="M27" s="757"/>
      <c r="N27" s="757"/>
      <c r="O27" s="757"/>
      <c r="P27" s="757"/>
    </row>
    <row r="28" spans="2:16" x14ac:dyDescent="0.35">
      <c r="B28" s="755" t="s">
        <v>282</v>
      </c>
      <c r="C28" s="755"/>
      <c r="D28" s="755"/>
      <c r="E28" s="755"/>
      <c r="F28" s="755"/>
      <c r="G28" s="755"/>
      <c r="H28" s="755"/>
      <c r="I28" s="755"/>
      <c r="J28" s="755"/>
      <c r="K28" s="755"/>
      <c r="L28" s="755"/>
      <c r="M28" s="755"/>
      <c r="N28" s="755"/>
      <c r="O28" s="755"/>
      <c r="P28" s="755"/>
    </row>
    <row r="29" spans="2:16" ht="53.25" customHeight="1" x14ac:dyDescent="0.35">
      <c r="B29" s="757" t="s">
        <v>283</v>
      </c>
      <c r="C29" s="757"/>
      <c r="D29" s="757"/>
      <c r="E29" s="757"/>
      <c r="F29" s="757"/>
      <c r="G29" s="757"/>
      <c r="H29" s="757"/>
      <c r="I29" s="757"/>
      <c r="J29" s="757"/>
      <c r="K29" s="757"/>
      <c r="L29" s="757"/>
      <c r="M29" s="757"/>
      <c r="N29" s="757"/>
      <c r="O29" s="757"/>
      <c r="P29" s="757"/>
    </row>
    <row r="30" spans="2:16" x14ac:dyDescent="0.35">
      <c r="B30" s="77"/>
      <c r="C30" s="409"/>
      <c r="D30" s="409"/>
      <c r="E30" s="409"/>
      <c r="F30" s="409"/>
      <c r="G30" s="409"/>
      <c r="H30" s="409"/>
      <c r="I30" s="409"/>
      <c r="J30" s="409"/>
      <c r="K30" s="409"/>
      <c r="L30" s="409"/>
      <c r="M30" s="409"/>
      <c r="N30" s="409"/>
      <c r="O30" s="409"/>
      <c r="P30" s="409"/>
    </row>
    <row r="31" spans="2:16" ht="53.25" customHeight="1" x14ac:dyDescent="0.35">
      <c r="B31" s="757" t="s">
        <v>284</v>
      </c>
      <c r="C31" s="757"/>
      <c r="D31" s="757"/>
      <c r="E31" s="757"/>
      <c r="F31" s="757"/>
      <c r="G31" s="757"/>
      <c r="H31" s="757"/>
      <c r="I31" s="757"/>
      <c r="J31" s="757"/>
      <c r="K31" s="757"/>
      <c r="L31" s="757"/>
      <c r="M31" s="757"/>
      <c r="N31" s="757"/>
      <c r="O31" s="757"/>
      <c r="P31" s="757"/>
    </row>
    <row r="32" spans="2:16" x14ac:dyDescent="0.35">
      <c r="B32" s="386"/>
      <c r="C32" s="409"/>
      <c r="D32" s="409"/>
      <c r="E32" s="409"/>
      <c r="F32" s="409"/>
      <c r="G32" s="409"/>
      <c r="H32" s="409"/>
      <c r="I32" s="409"/>
      <c r="J32" s="409"/>
      <c r="K32" s="409"/>
      <c r="L32" s="409"/>
      <c r="M32" s="409"/>
      <c r="N32" s="409"/>
      <c r="O32" s="409"/>
      <c r="P32" s="409"/>
    </row>
    <row r="33" spans="2:16" ht="41.25" customHeight="1" x14ac:dyDescent="0.35">
      <c r="B33" s="757" t="s">
        <v>285</v>
      </c>
      <c r="C33" s="757"/>
      <c r="D33" s="757"/>
      <c r="E33" s="757"/>
      <c r="F33" s="757"/>
      <c r="G33" s="757"/>
      <c r="H33" s="757"/>
      <c r="I33" s="757"/>
      <c r="J33" s="757"/>
      <c r="K33" s="757"/>
      <c r="L33" s="757"/>
      <c r="M33" s="757"/>
      <c r="N33" s="757"/>
      <c r="O33" s="757"/>
      <c r="P33" s="757"/>
    </row>
    <row r="34" spans="2:16" ht="6" customHeight="1" x14ac:dyDescent="0.35">
      <c r="B34" s="386"/>
      <c r="C34" s="409"/>
      <c r="D34" s="409"/>
      <c r="E34" s="409"/>
      <c r="F34" s="409"/>
      <c r="G34" s="409"/>
      <c r="H34" s="409"/>
      <c r="I34" s="409"/>
      <c r="J34" s="409"/>
      <c r="K34" s="409"/>
      <c r="L34" s="409"/>
      <c r="M34" s="409"/>
      <c r="N34" s="409"/>
      <c r="O34" s="409"/>
      <c r="P34" s="409"/>
    </row>
    <row r="35" spans="2:16" ht="24.75" customHeight="1" x14ac:dyDescent="0.35">
      <c r="B35" s="754" t="s">
        <v>286</v>
      </c>
      <c r="C35" s="754"/>
      <c r="D35" s="754"/>
      <c r="E35" s="754"/>
      <c r="F35" s="754"/>
      <c r="G35" s="754"/>
      <c r="H35" s="754"/>
      <c r="I35" s="754"/>
      <c r="J35" s="754"/>
      <c r="K35" s="754"/>
      <c r="L35" s="754"/>
      <c r="M35" s="754"/>
      <c r="N35" s="754"/>
      <c r="O35" s="754"/>
      <c r="P35" s="754"/>
    </row>
    <row r="36" spans="2:16" x14ac:dyDescent="0.35">
      <c r="B36" s="753" t="s">
        <v>287</v>
      </c>
      <c r="C36" s="753"/>
      <c r="D36" s="753"/>
      <c r="E36" s="753"/>
      <c r="F36" s="753"/>
      <c r="G36" s="753"/>
      <c r="H36" s="753"/>
      <c r="I36" s="753"/>
      <c r="J36" s="753"/>
      <c r="K36" s="753"/>
      <c r="L36" s="753"/>
      <c r="M36" s="753"/>
      <c r="N36" s="753"/>
      <c r="O36" s="753"/>
      <c r="P36" s="753"/>
    </row>
    <row r="37" spans="2:16" ht="10.5" customHeight="1" x14ac:dyDescent="0.35">
      <c r="B37" s="386"/>
      <c r="C37" s="409"/>
      <c r="D37" s="409"/>
      <c r="E37" s="409"/>
      <c r="F37" s="409"/>
      <c r="G37" s="409"/>
      <c r="H37" s="409"/>
      <c r="I37" s="409"/>
      <c r="J37" s="409"/>
      <c r="K37" s="409"/>
      <c r="L37" s="409"/>
      <c r="M37" s="409"/>
      <c r="N37" s="409"/>
      <c r="O37" s="409"/>
      <c r="P37" s="409"/>
    </row>
    <row r="38" spans="2:16" ht="38.25" customHeight="1" x14ac:dyDescent="0.35">
      <c r="B38" s="759" t="s">
        <v>288</v>
      </c>
      <c r="C38" s="759"/>
      <c r="D38" s="759"/>
      <c r="E38" s="759"/>
      <c r="F38" s="759"/>
      <c r="G38" s="759"/>
      <c r="H38" s="759"/>
      <c r="I38" s="759"/>
      <c r="J38" s="759"/>
      <c r="K38" s="759"/>
      <c r="L38" s="759"/>
      <c r="M38" s="759"/>
      <c r="N38" s="759"/>
      <c r="O38" s="759"/>
      <c r="P38" s="759"/>
    </row>
    <row r="39" spans="2:16" x14ac:dyDescent="0.35">
      <c r="B39" s="386"/>
      <c r="C39" s="409"/>
      <c r="D39" s="409"/>
      <c r="E39" s="409"/>
      <c r="F39" s="409"/>
      <c r="G39" s="409"/>
      <c r="H39" s="409"/>
      <c r="I39" s="409"/>
      <c r="J39" s="409"/>
      <c r="K39" s="409"/>
      <c r="L39" s="409"/>
      <c r="M39" s="409"/>
      <c r="N39" s="409"/>
      <c r="O39" s="409"/>
      <c r="P39" s="409"/>
    </row>
    <row r="40" spans="2:16" ht="15" customHeight="1" x14ac:dyDescent="0.35">
      <c r="B40" s="755" t="s">
        <v>289</v>
      </c>
      <c r="C40" s="755"/>
      <c r="D40" s="755"/>
      <c r="E40" s="755"/>
      <c r="F40" s="755"/>
      <c r="G40" s="755"/>
      <c r="H40" s="755"/>
      <c r="I40" s="755"/>
      <c r="J40" s="755"/>
      <c r="K40" s="755"/>
      <c r="L40" s="755"/>
      <c r="M40" s="755"/>
      <c r="N40" s="755"/>
      <c r="O40" s="755"/>
      <c r="P40" s="755"/>
    </row>
    <row r="41" spans="2:16" ht="26.25" customHeight="1" x14ac:dyDescent="0.35">
      <c r="B41" s="458" t="s">
        <v>290</v>
      </c>
      <c r="C41" s="458"/>
      <c r="D41" s="458"/>
      <c r="E41" s="458"/>
      <c r="F41" s="458"/>
      <c r="G41" s="458"/>
      <c r="H41" s="458"/>
      <c r="I41" s="458"/>
      <c r="J41" s="458"/>
      <c r="K41" s="458"/>
      <c r="L41" s="458"/>
      <c r="M41" s="458"/>
      <c r="N41" s="458"/>
      <c r="O41" s="458"/>
      <c r="P41" s="458"/>
    </row>
    <row r="42" spans="2:16" x14ac:dyDescent="0.35">
      <c r="B42" s="386"/>
      <c r="C42" s="409"/>
      <c r="D42" s="409"/>
      <c r="E42" s="409"/>
      <c r="F42" s="409"/>
      <c r="G42" s="409"/>
      <c r="H42" s="409"/>
      <c r="I42" s="409"/>
      <c r="J42" s="409"/>
      <c r="K42" s="409"/>
      <c r="L42" s="409"/>
      <c r="M42" s="409"/>
      <c r="N42" s="409"/>
      <c r="O42" s="409"/>
      <c r="P42" s="409"/>
    </row>
    <row r="43" spans="2:16" ht="24.75" customHeight="1" x14ac:dyDescent="0.35">
      <c r="B43" s="458" t="s">
        <v>291</v>
      </c>
      <c r="C43" s="458"/>
      <c r="D43" s="458"/>
      <c r="E43" s="458"/>
      <c r="F43" s="458"/>
      <c r="G43" s="458"/>
      <c r="H43" s="458"/>
      <c r="I43" s="458"/>
      <c r="J43" s="458"/>
      <c r="K43" s="458"/>
      <c r="L43" s="458"/>
      <c r="M43" s="458"/>
      <c r="N43" s="458"/>
      <c r="O43" s="458"/>
      <c r="P43" s="458"/>
    </row>
    <row r="44" spans="2:16" x14ac:dyDescent="0.35">
      <c r="B44" s="386"/>
      <c r="C44" s="409"/>
      <c r="D44" s="409"/>
      <c r="E44" s="409"/>
      <c r="F44" s="409"/>
      <c r="G44" s="409"/>
      <c r="H44" s="409"/>
      <c r="I44" s="409"/>
      <c r="J44" s="409"/>
      <c r="K44" s="409"/>
      <c r="L44" s="409"/>
      <c r="M44" s="409"/>
      <c r="N44" s="409"/>
      <c r="O44" s="409"/>
      <c r="P44" s="409"/>
    </row>
    <row r="45" spans="2:16" x14ac:dyDescent="0.35">
      <c r="B45" s="101" t="s">
        <v>273</v>
      </c>
      <c r="C45" s="409"/>
      <c r="D45" s="409"/>
      <c r="E45" s="409"/>
      <c r="F45" s="409"/>
      <c r="G45" s="409"/>
      <c r="H45" s="409"/>
      <c r="I45" s="409"/>
      <c r="J45" s="409"/>
      <c r="K45" s="409"/>
      <c r="L45" s="409"/>
      <c r="M45" s="409"/>
      <c r="N45" s="409"/>
      <c r="O45" s="409"/>
      <c r="P45" s="409"/>
    </row>
    <row r="46" spans="2:16" x14ac:dyDescent="0.35">
      <c r="B46" s="101"/>
      <c r="C46" s="409"/>
      <c r="D46" s="409"/>
      <c r="E46" s="409"/>
      <c r="F46" s="409"/>
      <c r="G46" s="409"/>
      <c r="H46" s="409"/>
      <c r="I46" s="409"/>
      <c r="J46" s="409"/>
      <c r="K46" s="409"/>
      <c r="L46" s="409"/>
      <c r="M46" s="409"/>
      <c r="N46" s="409"/>
      <c r="O46" s="409"/>
      <c r="P46" s="409"/>
    </row>
    <row r="47" spans="2:16" ht="25" x14ac:dyDescent="0.35">
      <c r="B47" s="752" t="s">
        <v>292</v>
      </c>
      <c r="C47" s="752"/>
      <c r="D47" s="752"/>
      <c r="E47" s="752"/>
      <c r="F47" s="752"/>
      <c r="G47" s="752"/>
      <c r="H47" s="752"/>
      <c r="I47" s="752"/>
      <c r="J47" s="752"/>
      <c r="K47" s="752"/>
      <c r="L47" s="752"/>
      <c r="M47" s="752"/>
      <c r="N47" s="752"/>
      <c r="O47" s="752"/>
      <c r="P47" s="752"/>
    </row>
    <row r="48" spans="2:16" x14ac:dyDescent="0.35">
      <c r="B48" s="753" t="s">
        <v>293</v>
      </c>
      <c r="C48" s="753"/>
      <c r="D48" s="753"/>
      <c r="E48" s="753"/>
      <c r="F48" s="753"/>
      <c r="G48" s="753"/>
      <c r="H48" s="753"/>
      <c r="I48" s="753"/>
      <c r="J48" s="753"/>
      <c r="K48" s="753"/>
      <c r="L48" s="753"/>
      <c r="M48" s="753"/>
      <c r="N48" s="753"/>
      <c r="O48" s="753"/>
      <c r="P48" s="753"/>
    </row>
    <row r="49" spans="2:16" x14ac:dyDescent="0.35">
      <c r="B49" s="753" t="s">
        <v>294</v>
      </c>
      <c r="C49" s="753"/>
      <c r="D49" s="753"/>
      <c r="E49" s="753"/>
      <c r="F49" s="753"/>
      <c r="G49" s="753"/>
      <c r="H49" s="753"/>
      <c r="I49" s="753"/>
      <c r="J49" s="753"/>
      <c r="K49" s="753"/>
      <c r="L49" s="753"/>
      <c r="M49" s="753"/>
      <c r="N49" s="753"/>
      <c r="O49" s="753"/>
      <c r="P49" s="753"/>
    </row>
    <row r="50" spans="2:16" x14ac:dyDescent="0.35">
      <c r="B50" s="78"/>
      <c r="C50" s="409"/>
      <c r="D50" s="409"/>
      <c r="E50" s="409"/>
      <c r="F50" s="409"/>
      <c r="G50" s="409"/>
      <c r="H50" s="409"/>
      <c r="I50" s="409"/>
      <c r="J50" s="409"/>
      <c r="K50" s="409"/>
      <c r="L50" s="409"/>
      <c r="M50" s="409"/>
      <c r="N50" s="409"/>
      <c r="O50" s="409"/>
      <c r="P50" s="409"/>
    </row>
    <row r="51" spans="2:16" ht="39.75" customHeight="1" x14ac:dyDescent="0.35">
      <c r="B51" s="458" t="s">
        <v>295</v>
      </c>
      <c r="C51" s="458"/>
      <c r="D51" s="458"/>
      <c r="E51" s="458"/>
      <c r="F51" s="458"/>
      <c r="G51" s="458"/>
      <c r="H51" s="458"/>
      <c r="I51" s="458"/>
      <c r="J51" s="458"/>
      <c r="K51" s="458"/>
      <c r="L51" s="458"/>
      <c r="M51" s="458"/>
      <c r="N51" s="458"/>
      <c r="O51" s="458"/>
      <c r="P51" s="458"/>
    </row>
    <row r="52" spans="2:16" x14ac:dyDescent="0.35">
      <c r="B52" s="386"/>
      <c r="C52" s="409"/>
      <c r="D52" s="409"/>
      <c r="E52" s="409"/>
      <c r="F52" s="409"/>
      <c r="G52" s="409"/>
      <c r="H52" s="409"/>
      <c r="I52" s="409"/>
      <c r="J52" s="409"/>
      <c r="K52" s="409"/>
      <c r="L52" s="409"/>
      <c r="M52" s="409"/>
      <c r="N52" s="409"/>
      <c r="O52" s="409"/>
      <c r="P52" s="409"/>
    </row>
    <row r="53" spans="2:16" x14ac:dyDescent="0.35">
      <c r="B53" s="76" t="s">
        <v>296</v>
      </c>
      <c r="C53" s="409"/>
      <c r="D53" s="409"/>
      <c r="E53" s="409"/>
      <c r="F53" s="409"/>
      <c r="G53" s="409"/>
      <c r="H53" s="409"/>
      <c r="I53" s="409"/>
      <c r="J53" s="409"/>
      <c r="K53" s="409"/>
      <c r="L53" s="409"/>
      <c r="M53" s="409"/>
      <c r="N53" s="409"/>
      <c r="O53" s="409"/>
      <c r="P53" s="409"/>
    </row>
    <row r="54" spans="2:16" x14ac:dyDescent="0.35">
      <c r="B54" s="76"/>
      <c r="C54" s="409"/>
      <c r="D54" s="409"/>
      <c r="E54" s="409"/>
      <c r="F54" s="409"/>
      <c r="G54" s="409"/>
      <c r="H54" s="409"/>
      <c r="I54" s="409"/>
      <c r="J54" s="409"/>
      <c r="K54" s="409"/>
      <c r="L54" s="409"/>
      <c r="M54" s="409"/>
      <c r="N54" s="409"/>
      <c r="O54" s="409"/>
      <c r="P54" s="409"/>
    </row>
    <row r="55" spans="2:16" ht="24" customHeight="1" x14ac:dyDescent="0.35">
      <c r="B55" s="758" t="s">
        <v>297</v>
      </c>
      <c r="C55" s="758"/>
      <c r="D55" s="758"/>
      <c r="E55" s="758"/>
      <c r="F55" s="758"/>
      <c r="G55" s="758"/>
      <c r="H55" s="758"/>
      <c r="I55" s="758"/>
      <c r="J55" s="758"/>
      <c r="K55" s="758"/>
      <c r="L55" s="758"/>
      <c r="M55" s="758"/>
      <c r="N55" s="758"/>
      <c r="O55" s="758"/>
      <c r="P55" s="758"/>
    </row>
    <row r="56" spans="2:16" ht="10.5" customHeight="1" x14ac:dyDescent="0.35">
      <c r="B56" s="76"/>
      <c r="C56" s="409"/>
      <c r="D56" s="409"/>
      <c r="E56" s="409"/>
      <c r="F56" s="409"/>
      <c r="G56" s="409"/>
      <c r="H56" s="409"/>
      <c r="I56" s="409"/>
      <c r="J56" s="409"/>
      <c r="K56" s="409"/>
      <c r="L56" s="409"/>
      <c r="M56" s="409"/>
      <c r="N56" s="409"/>
      <c r="O56" s="409"/>
      <c r="P56" s="409"/>
    </row>
    <row r="57" spans="2:16" x14ac:dyDescent="0.35">
      <c r="B57" s="79" t="s">
        <v>298</v>
      </c>
      <c r="C57" s="409"/>
      <c r="D57" s="409"/>
      <c r="E57" s="409"/>
      <c r="F57" s="409"/>
      <c r="G57" s="409"/>
      <c r="H57" s="409"/>
      <c r="I57" s="409"/>
      <c r="J57" s="409"/>
      <c r="K57" s="409"/>
      <c r="L57" s="409"/>
      <c r="M57" s="409"/>
      <c r="N57" s="409"/>
      <c r="O57" s="409"/>
      <c r="P57" s="409"/>
    </row>
    <row r="58" spans="2:16" x14ac:dyDescent="0.35">
      <c r="B58" s="79" t="s">
        <v>299</v>
      </c>
      <c r="C58" s="409"/>
      <c r="D58" s="409"/>
      <c r="E58" s="409"/>
      <c r="F58" s="409"/>
      <c r="G58" s="409"/>
      <c r="H58" s="409"/>
      <c r="I58" s="409"/>
      <c r="J58" s="409"/>
      <c r="K58" s="409"/>
      <c r="L58" s="409"/>
      <c r="M58" s="409"/>
      <c r="N58" s="409"/>
      <c r="O58" s="409"/>
      <c r="P58" s="409"/>
    </row>
    <row r="59" spans="2:16" x14ac:dyDescent="0.35">
      <c r="B59" s="79" t="s">
        <v>300</v>
      </c>
      <c r="C59" s="409"/>
      <c r="D59" s="409"/>
      <c r="E59" s="409"/>
      <c r="F59" s="409"/>
      <c r="G59" s="409"/>
      <c r="H59" s="409"/>
      <c r="I59" s="409"/>
      <c r="J59" s="409"/>
      <c r="K59" s="409"/>
      <c r="L59" s="409"/>
      <c r="M59" s="409"/>
      <c r="N59" s="409"/>
      <c r="O59" s="409"/>
      <c r="P59" s="409"/>
    </row>
    <row r="60" spans="2:16" x14ac:dyDescent="0.35">
      <c r="B60" s="76"/>
      <c r="C60" s="409"/>
      <c r="D60" s="409"/>
      <c r="E60" s="409"/>
      <c r="F60" s="409"/>
      <c r="G60" s="409"/>
      <c r="H60" s="409"/>
      <c r="I60" s="409"/>
      <c r="J60" s="409"/>
      <c r="K60" s="409"/>
      <c r="L60" s="409"/>
      <c r="M60" s="409"/>
      <c r="N60" s="409"/>
      <c r="O60" s="409"/>
      <c r="P60" s="409"/>
    </row>
    <row r="61" spans="2:16" x14ac:dyDescent="0.35">
      <c r="B61" s="76" t="s">
        <v>301</v>
      </c>
      <c r="C61" s="409"/>
      <c r="D61" s="409"/>
      <c r="E61" s="409"/>
      <c r="F61" s="409"/>
      <c r="G61" s="409"/>
      <c r="H61" s="409"/>
      <c r="I61" s="409"/>
      <c r="J61" s="409"/>
      <c r="K61" s="409"/>
      <c r="L61" s="409"/>
      <c r="M61" s="409"/>
      <c r="N61" s="409"/>
      <c r="O61" s="409"/>
      <c r="P61" s="409"/>
    </row>
    <row r="62" spans="2:16" x14ac:dyDescent="0.35">
      <c r="B62" s="80"/>
      <c r="C62" s="409"/>
      <c r="D62" s="409"/>
      <c r="E62" s="409"/>
      <c r="F62" s="409"/>
      <c r="G62" s="409"/>
      <c r="H62" s="409"/>
      <c r="I62" s="409"/>
      <c r="J62" s="409"/>
      <c r="K62" s="409"/>
      <c r="L62" s="409"/>
      <c r="M62" s="409"/>
      <c r="N62" s="409"/>
      <c r="O62" s="409"/>
      <c r="P62" s="409"/>
    </row>
    <row r="63" spans="2:16" x14ac:dyDescent="0.35">
      <c r="B63" s="386" t="s">
        <v>302</v>
      </c>
      <c r="C63" s="409"/>
      <c r="D63" s="409"/>
      <c r="E63" s="409"/>
      <c r="F63" s="409"/>
      <c r="G63" s="409"/>
      <c r="H63" s="409"/>
      <c r="I63" s="409"/>
      <c r="J63" s="409"/>
      <c r="K63" s="409"/>
      <c r="L63" s="409"/>
      <c r="M63" s="409"/>
      <c r="N63" s="409"/>
      <c r="O63" s="409"/>
      <c r="P63" s="409"/>
    </row>
    <row r="64" spans="2:16" x14ac:dyDescent="0.35">
      <c r="B64" s="386"/>
      <c r="C64" s="409"/>
      <c r="D64" s="409"/>
      <c r="E64" s="409"/>
      <c r="F64" s="409"/>
      <c r="G64" s="409"/>
      <c r="H64" s="409"/>
      <c r="I64" s="409"/>
      <c r="J64" s="409"/>
      <c r="K64" s="409"/>
      <c r="L64" s="409"/>
      <c r="M64" s="409"/>
      <c r="N64" s="409"/>
      <c r="O64" s="409"/>
      <c r="P64" s="409"/>
    </row>
    <row r="65" spans="2:16" ht="53.25" customHeight="1" x14ac:dyDescent="0.35">
      <c r="B65" s="458" t="s">
        <v>303</v>
      </c>
      <c r="C65" s="458"/>
      <c r="D65" s="458"/>
      <c r="E65" s="458"/>
      <c r="F65" s="458"/>
      <c r="G65" s="458"/>
      <c r="H65" s="458"/>
      <c r="I65" s="458"/>
      <c r="J65" s="458"/>
      <c r="K65" s="458"/>
      <c r="L65" s="458"/>
      <c r="M65" s="458"/>
      <c r="N65" s="458"/>
      <c r="O65" s="458"/>
      <c r="P65" s="458"/>
    </row>
    <row r="66" spans="2:16" x14ac:dyDescent="0.35">
      <c r="B66" s="386"/>
      <c r="C66" s="409"/>
      <c r="D66" s="409"/>
      <c r="E66" s="409"/>
      <c r="F66" s="409"/>
      <c r="G66" s="409"/>
      <c r="H66" s="409"/>
      <c r="I66" s="409"/>
      <c r="J66" s="409"/>
      <c r="K66" s="409"/>
      <c r="L66" s="409"/>
      <c r="M66" s="409"/>
      <c r="N66" s="409"/>
      <c r="O66" s="409"/>
      <c r="P66" s="409"/>
    </row>
    <row r="67" spans="2:16" x14ac:dyDescent="0.35">
      <c r="B67" s="386" t="s">
        <v>304</v>
      </c>
      <c r="C67" s="409"/>
      <c r="D67" s="409"/>
      <c r="E67" s="409"/>
      <c r="F67" s="409"/>
      <c r="G67" s="409"/>
      <c r="H67" s="409"/>
      <c r="I67" s="409"/>
      <c r="J67" s="409"/>
      <c r="K67" s="409"/>
      <c r="L67" s="409"/>
      <c r="M67" s="409"/>
      <c r="N67" s="409"/>
      <c r="O67" s="409"/>
      <c r="P67" s="409"/>
    </row>
    <row r="68" spans="2:16" x14ac:dyDescent="0.35">
      <c r="B68" s="760"/>
      <c r="C68" s="760"/>
      <c r="D68" s="760"/>
      <c r="E68" s="760"/>
      <c r="F68" s="760"/>
      <c r="G68" s="760"/>
      <c r="H68" s="760"/>
      <c r="I68" s="760"/>
      <c r="J68" s="760"/>
      <c r="K68" s="760"/>
      <c r="L68" s="760"/>
      <c r="M68" s="760"/>
      <c r="N68" s="760"/>
      <c r="O68" s="760"/>
      <c r="P68" s="409"/>
    </row>
    <row r="69" spans="2:16" x14ac:dyDescent="0.35">
      <c r="B69" s="386"/>
      <c r="C69" s="409"/>
      <c r="D69" s="409"/>
      <c r="E69" s="409"/>
      <c r="F69" s="409"/>
      <c r="G69" s="409"/>
      <c r="H69" s="409"/>
      <c r="I69" s="409"/>
      <c r="J69" s="409"/>
      <c r="K69" s="409"/>
      <c r="L69" s="409"/>
      <c r="M69" s="409"/>
      <c r="N69" s="409"/>
      <c r="O69" s="409"/>
      <c r="P69" s="409"/>
    </row>
    <row r="70" spans="2:16" x14ac:dyDescent="0.35">
      <c r="B70" s="386" t="s">
        <v>305</v>
      </c>
      <c r="C70" s="409"/>
      <c r="D70" s="409"/>
      <c r="E70" s="409"/>
      <c r="F70" s="409"/>
      <c r="G70" s="409"/>
      <c r="H70" s="409"/>
      <c r="I70" s="409"/>
      <c r="J70" s="409"/>
      <c r="K70" s="409"/>
      <c r="L70" s="409"/>
      <c r="M70" s="409"/>
      <c r="N70" s="409"/>
      <c r="O70" s="409"/>
      <c r="P70" s="409"/>
    </row>
    <row r="71" spans="2:16" ht="41.25" customHeight="1" x14ac:dyDescent="0.35">
      <c r="B71" s="458" t="s">
        <v>306</v>
      </c>
      <c r="C71" s="458"/>
      <c r="D71" s="458"/>
      <c r="E71" s="458"/>
      <c r="F71" s="458"/>
      <c r="G71" s="458"/>
      <c r="H71" s="458"/>
      <c r="I71" s="458"/>
      <c r="J71" s="458"/>
      <c r="K71" s="458"/>
      <c r="L71" s="458"/>
      <c r="M71" s="458"/>
      <c r="N71" s="458"/>
      <c r="O71" s="458"/>
      <c r="P71" s="458"/>
    </row>
    <row r="72" spans="2:16" x14ac:dyDescent="0.35">
      <c r="B72" s="386" t="s">
        <v>307</v>
      </c>
      <c r="C72" s="409"/>
      <c r="D72" s="409"/>
      <c r="E72" s="409"/>
      <c r="F72" s="409"/>
      <c r="G72" s="409"/>
      <c r="H72" s="409"/>
      <c r="I72" s="409"/>
      <c r="J72" s="409"/>
      <c r="K72" s="409"/>
      <c r="L72" s="409"/>
      <c r="M72" s="409"/>
      <c r="N72" s="409"/>
      <c r="O72" s="409"/>
      <c r="P72" s="409"/>
    </row>
    <row r="73" spans="2:16" x14ac:dyDescent="0.35">
      <c r="B73" s="386" t="s">
        <v>308</v>
      </c>
      <c r="C73" s="409"/>
      <c r="D73" s="409"/>
      <c r="E73" s="409"/>
      <c r="F73" s="409"/>
      <c r="G73" s="409"/>
      <c r="H73" s="409"/>
      <c r="I73" s="409"/>
      <c r="J73" s="409"/>
      <c r="K73" s="409"/>
      <c r="L73" s="409"/>
      <c r="M73" s="409"/>
      <c r="N73" s="409"/>
      <c r="O73" s="409"/>
      <c r="P73" s="409"/>
    </row>
    <row r="74" spans="2:16" x14ac:dyDescent="0.35">
      <c r="B74" s="386" t="s">
        <v>309</v>
      </c>
      <c r="C74" s="409"/>
      <c r="D74" s="409"/>
      <c r="E74" s="409"/>
      <c r="F74" s="409"/>
      <c r="G74" s="409"/>
      <c r="H74" s="409"/>
      <c r="I74" s="409"/>
      <c r="J74" s="409"/>
      <c r="K74" s="409"/>
      <c r="L74" s="409"/>
      <c r="M74" s="409"/>
      <c r="N74" s="409"/>
      <c r="O74" s="409"/>
      <c r="P74" s="409"/>
    </row>
    <row r="75" spans="2:16" x14ac:dyDescent="0.35">
      <c r="B75" s="386" t="s">
        <v>310</v>
      </c>
      <c r="C75" s="409"/>
      <c r="D75" s="409"/>
      <c r="E75" s="409"/>
      <c r="F75" s="409"/>
      <c r="G75" s="409"/>
      <c r="H75" s="409"/>
      <c r="I75" s="409"/>
      <c r="J75" s="409"/>
      <c r="K75" s="409"/>
      <c r="L75" s="409"/>
      <c r="M75" s="409"/>
      <c r="N75" s="409"/>
      <c r="O75" s="409"/>
      <c r="P75" s="409"/>
    </row>
    <row r="76" spans="2:16" x14ac:dyDescent="0.35">
      <c r="B76" s="386" t="s">
        <v>311</v>
      </c>
      <c r="C76" s="409"/>
      <c r="D76" s="409"/>
      <c r="E76" s="409"/>
      <c r="F76" s="409"/>
      <c r="G76" s="409"/>
      <c r="H76" s="409"/>
      <c r="I76" s="409"/>
      <c r="J76" s="409"/>
      <c r="K76" s="409"/>
      <c r="L76" s="409"/>
      <c r="M76" s="409"/>
      <c r="N76" s="409"/>
      <c r="O76" s="409"/>
      <c r="P76" s="409"/>
    </row>
    <row r="77" spans="2:16" x14ac:dyDescent="0.35">
      <c r="B77" s="386"/>
      <c r="C77" s="409"/>
      <c r="D77" s="409"/>
      <c r="E77" s="409"/>
      <c r="F77" s="409"/>
      <c r="G77" s="409"/>
      <c r="H77" s="409"/>
      <c r="I77" s="409"/>
      <c r="J77" s="409"/>
      <c r="K77" s="409"/>
      <c r="L77" s="409"/>
      <c r="M77" s="409"/>
      <c r="N77" s="409"/>
      <c r="O77" s="409"/>
      <c r="P77" s="409"/>
    </row>
    <row r="78" spans="2:16" x14ac:dyDescent="0.35">
      <c r="B78" s="386" t="s">
        <v>312</v>
      </c>
      <c r="C78" s="409"/>
      <c r="D78" s="409"/>
      <c r="E78" s="409"/>
      <c r="F78" s="409"/>
      <c r="G78" s="409"/>
      <c r="H78" s="409"/>
      <c r="I78" s="409"/>
      <c r="J78" s="409"/>
      <c r="K78" s="409"/>
      <c r="L78" s="409"/>
      <c r="M78" s="409"/>
      <c r="N78" s="409"/>
      <c r="O78" s="409"/>
      <c r="P78" s="409"/>
    </row>
    <row r="79" spans="2:16" x14ac:dyDescent="0.35">
      <c r="B79" s="386" t="s">
        <v>313</v>
      </c>
      <c r="C79" s="409"/>
      <c r="D79" s="409"/>
      <c r="E79" s="409"/>
      <c r="F79" s="409"/>
      <c r="G79" s="409"/>
      <c r="H79" s="409"/>
      <c r="I79" s="409"/>
      <c r="J79" s="409"/>
      <c r="K79" s="409"/>
      <c r="L79" s="409"/>
      <c r="M79" s="409"/>
      <c r="N79" s="409"/>
      <c r="O79" s="409"/>
      <c r="P79" s="409"/>
    </row>
    <row r="80" spans="2:16" x14ac:dyDescent="0.35">
      <c r="B80" s="386" t="s">
        <v>314</v>
      </c>
      <c r="C80" s="409"/>
      <c r="D80" s="409"/>
      <c r="E80" s="409"/>
      <c r="F80" s="409"/>
      <c r="G80" s="409"/>
      <c r="H80" s="409"/>
      <c r="I80" s="409"/>
      <c r="J80" s="409"/>
      <c r="K80" s="409"/>
      <c r="L80" s="409"/>
      <c r="M80" s="409"/>
      <c r="N80" s="409"/>
      <c r="O80" s="409"/>
      <c r="P80" s="409"/>
    </row>
    <row r="81" spans="2:16" x14ac:dyDescent="0.35">
      <c r="B81" s="386" t="s">
        <v>315</v>
      </c>
      <c r="C81" s="409"/>
      <c r="D81" s="409"/>
      <c r="E81" s="409"/>
      <c r="F81" s="409"/>
      <c r="G81" s="409"/>
      <c r="H81" s="409"/>
      <c r="I81" s="409"/>
      <c r="J81" s="409"/>
      <c r="K81" s="409"/>
      <c r="L81" s="409"/>
      <c r="M81" s="409"/>
      <c r="N81" s="409"/>
      <c r="O81" s="409"/>
      <c r="P81" s="409"/>
    </row>
    <row r="82" spans="2:16" x14ac:dyDescent="0.35">
      <c r="B82" s="386" t="s">
        <v>316</v>
      </c>
      <c r="C82" s="409"/>
      <c r="D82" s="409"/>
      <c r="E82" s="409"/>
      <c r="F82" s="409"/>
      <c r="G82" s="409"/>
      <c r="H82" s="409"/>
      <c r="I82" s="409"/>
      <c r="J82" s="409"/>
      <c r="K82" s="409"/>
      <c r="L82" s="409"/>
      <c r="M82" s="409"/>
      <c r="N82" s="409"/>
      <c r="O82" s="409"/>
      <c r="P82" s="409"/>
    </row>
    <row r="83" spans="2:16" ht="45.75" customHeight="1" x14ac:dyDescent="0.35">
      <c r="B83" s="458" t="s">
        <v>317</v>
      </c>
      <c r="C83" s="458"/>
      <c r="D83" s="458"/>
      <c r="E83" s="458"/>
      <c r="F83" s="458"/>
      <c r="G83" s="458"/>
      <c r="H83" s="458"/>
      <c r="I83" s="458"/>
      <c r="J83" s="458"/>
      <c r="K83" s="458"/>
      <c r="L83" s="458"/>
      <c r="M83" s="458"/>
      <c r="N83" s="458"/>
      <c r="O83" s="458"/>
      <c r="P83" s="458"/>
    </row>
    <row r="84" spans="2:16" x14ac:dyDescent="0.35">
      <c r="B84" s="386"/>
      <c r="C84" s="409"/>
      <c r="D84" s="409"/>
      <c r="E84" s="409"/>
      <c r="F84" s="409"/>
      <c r="G84" s="409"/>
      <c r="H84" s="409"/>
      <c r="I84" s="409"/>
      <c r="J84" s="409"/>
      <c r="K84" s="409"/>
      <c r="L84" s="409"/>
      <c r="M84" s="409"/>
      <c r="N84" s="409"/>
      <c r="O84" s="409"/>
      <c r="P84" s="409"/>
    </row>
    <row r="85" spans="2:16" x14ac:dyDescent="0.35">
      <c r="B85" s="78" t="s">
        <v>262</v>
      </c>
      <c r="C85" s="409"/>
      <c r="D85" s="409"/>
      <c r="E85" s="409"/>
      <c r="F85" s="409"/>
      <c r="G85" s="409"/>
      <c r="H85" s="409"/>
      <c r="I85" s="409"/>
      <c r="J85" s="409"/>
      <c r="K85" s="409"/>
      <c r="L85" s="409"/>
      <c r="M85" s="409"/>
      <c r="N85" s="409"/>
      <c r="O85" s="409"/>
      <c r="P85" s="409"/>
    </row>
    <row r="86" spans="2:16" ht="3.75" customHeight="1" x14ac:dyDescent="0.35">
      <c r="B86" s="386"/>
      <c r="C86" s="409"/>
      <c r="D86" s="409"/>
      <c r="E86" s="409"/>
      <c r="F86" s="409"/>
      <c r="G86" s="409"/>
      <c r="H86" s="409"/>
      <c r="I86" s="409"/>
      <c r="J86" s="409"/>
      <c r="K86" s="409"/>
      <c r="L86" s="409"/>
      <c r="M86" s="409"/>
      <c r="N86" s="409"/>
      <c r="O86" s="409"/>
      <c r="P86" s="409"/>
    </row>
    <row r="87" spans="2:16" ht="51.75" customHeight="1" x14ac:dyDescent="0.35">
      <c r="B87" s="458" t="s">
        <v>263</v>
      </c>
      <c r="C87" s="458"/>
      <c r="D87" s="458"/>
      <c r="E87" s="458"/>
      <c r="F87" s="458"/>
      <c r="G87" s="458"/>
      <c r="H87" s="458"/>
      <c r="I87" s="458"/>
      <c r="J87" s="458"/>
      <c r="K87" s="458"/>
      <c r="L87" s="458"/>
      <c r="M87" s="458"/>
      <c r="N87" s="458"/>
      <c r="O87" s="458"/>
      <c r="P87" s="458"/>
    </row>
    <row r="88" spans="2:16" x14ac:dyDescent="0.35">
      <c r="B88" s="409"/>
      <c r="C88" s="409"/>
      <c r="D88" s="409"/>
      <c r="E88" s="409"/>
      <c r="F88" s="409"/>
      <c r="G88" s="409"/>
      <c r="H88" s="409"/>
      <c r="I88" s="409"/>
      <c r="J88" s="409"/>
      <c r="K88" s="409"/>
      <c r="L88" s="409"/>
      <c r="M88" s="409"/>
      <c r="N88" s="409"/>
      <c r="O88" s="409"/>
      <c r="P88" s="409"/>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1" t="s">
        <v>318</v>
      </c>
      <c r="C1" s="751"/>
      <c r="D1" s="751"/>
      <c r="E1" s="751"/>
      <c r="F1" s="751"/>
      <c r="G1" s="751"/>
      <c r="H1" s="751"/>
      <c r="I1" s="751"/>
      <c r="J1" s="751"/>
      <c r="K1" s="751"/>
      <c r="L1" s="751"/>
      <c r="M1" s="751"/>
      <c r="N1" s="751"/>
      <c r="O1" s="751"/>
      <c r="P1" s="751"/>
    </row>
    <row r="2" spans="2:16" ht="8.25" customHeight="1" x14ac:dyDescent="0.35">
      <c r="B2" s="75"/>
      <c r="C2" s="409"/>
      <c r="D2" s="409"/>
      <c r="E2" s="409"/>
      <c r="F2" s="409"/>
      <c r="G2" s="409"/>
      <c r="H2" s="409"/>
      <c r="I2" s="409"/>
      <c r="J2" s="409"/>
      <c r="K2" s="409"/>
      <c r="L2" s="409"/>
      <c r="M2" s="409"/>
      <c r="N2" s="409"/>
      <c r="O2" s="409"/>
      <c r="P2" s="409"/>
    </row>
    <row r="3" spans="2:16" ht="22.5" customHeight="1" x14ac:dyDescent="0.35">
      <c r="B3" s="752" t="s">
        <v>265</v>
      </c>
      <c r="C3" s="752"/>
      <c r="D3" s="752"/>
      <c r="E3" s="752"/>
      <c r="F3" s="752"/>
      <c r="G3" s="752"/>
      <c r="H3" s="752"/>
      <c r="I3" s="752"/>
      <c r="J3" s="752"/>
      <c r="K3" s="752"/>
      <c r="L3" s="752"/>
      <c r="M3" s="752"/>
      <c r="N3" s="752"/>
      <c r="O3" s="752"/>
      <c r="P3" s="752"/>
    </row>
    <row r="4" spans="2:16" x14ac:dyDescent="0.35">
      <c r="B4" s="409"/>
      <c r="C4" s="409"/>
      <c r="D4" s="409"/>
      <c r="E4" s="409"/>
      <c r="F4" s="409"/>
      <c r="G4" s="409"/>
      <c r="H4" s="409"/>
      <c r="I4" s="409"/>
      <c r="J4" s="409"/>
      <c r="K4" s="409"/>
      <c r="L4" s="409"/>
      <c r="M4" s="409"/>
      <c r="N4" s="409"/>
      <c r="O4" s="409"/>
      <c r="P4" s="409"/>
    </row>
    <row r="5" spans="2:16" ht="51.75" customHeight="1" x14ac:dyDescent="0.35">
      <c r="B5" s="458" t="s">
        <v>319</v>
      </c>
      <c r="C5" s="458"/>
      <c r="D5" s="458"/>
      <c r="E5" s="458"/>
      <c r="F5" s="458"/>
      <c r="G5" s="458"/>
      <c r="H5" s="458"/>
      <c r="I5" s="458"/>
      <c r="J5" s="458"/>
      <c r="K5" s="458"/>
      <c r="L5" s="458"/>
      <c r="M5" s="458"/>
      <c r="N5" s="458"/>
      <c r="O5" s="458"/>
      <c r="P5" s="458"/>
    </row>
    <row r="7" spans="2:16" x14ac:dyDescent="0.35">
      <c r="B7" s="458" t="s">
        <v>320</v>
      </c>
      <c r="C7" s="458"/>
      <c r="D7" s="458"/>
      <c r="E7" s="458"/>
      <c r="F7" s="458"/>
      <c r="G7" s="458"/>
      <c r="H7" s="458"/>
      <c r="I7" s="458"/>
      <c r="J7" s="458"/>
      <c r="K7" s="458"/>
      <c r="L7" s="458"/>
      <c r="M7" s="458"/>
      <c r="N7" s="458"/>
      <c r="O7" s="458"/>
      <c r="P7" s="458"/>
    </row>
    <row r="9" spans="2:16" ht="27" customHeight="1" x14ac:dyDescent="0.35">
      <c r="B9" s="458" t="s">
        <v>321</v>
      </c>
      <c r="C9" s="458"/>
      <c r="D9" s="458"/>
      <c r="E9" s="458"/>
      <c r="F9" s="458"/>
      <c r="G9" s="458"/>
      <c r="H9" s="458"/>
      <c r="I9" s="458"/>
      <c r="J9" s="458"/>
      <c r="K9" s="458"/>
      <c r="L9" s="458"/>
      <c r="M9" s="458"/>
      <c r="N9" s="458"/>
      <c r="O9" s="458"/>
      <c r="P9" s="458"/>
    </row>
    <row r="11" spans="2:16" ht="26.25" customHeight="1" x14ac:dyDescent="0.35">
      <c r="B11" s="458" t="s">
        <v>322</v>
      </c>
      <c r="C11" s="458"/>
      <c r="D11" s="458"/>
      <c r="E11" s="458"/>
      <c r="F11" s="458"/>
      <c r="G11" s="458"/>
      <c r="H11" s="458"/>
      <c r="I11" s="458"/>
      <c r="J11" s="458"/>
      <c r="K11" s="458"/>
      <c r="L11" s="458"/>
      <c r="M11" s="458"/>
      <c r="N11" s="458"/>
      <c r="O11" s="458"/>
      <c r="P11" s="458"/>
    </row>
    <row r="13" spans="2:16" ht="39.75" customHeight="1" x14ac:dyDescent="0.35">
      <c r="B13" s="761" t="s">
        <v>323</v>
      </c>
      <c r="C13" s="761"/>
      <c r="D13" s="761"/>
      <c r="E13" s="761"/>
      <c r="F13" s="761"/>
      <c r="G13" s="761"/>
      <c r="H13" s="761"/>
      <c r="I13" s="761"/>
      <c r="J13" s="761"/>
      <c r="K13" s="761"/>
      <c r="L13" s="761"/>
      <c r="M13" s="761"/>
      <c r="N13" s="761"/>
      <c r="O13" s="761"/>
      <c r="P13" s="761"/>
    </row>
    <row r="15" spans="2:16" ht="63.75" customHeight="1" x14ac:dyDescent="0.35">
      <c r="B15" s="458" t="s">
        <v>324</v>
      </c>
      <c r="C15" s="458"/>
      <c r="D15" s="458"/>
      <c r="E15" s="458"/>
      <c r="F15" s="458"/>
      <c r="G15" s="458"/>
      <c r="H15" s="458"/>
      <c r="I15" s="458"/>
      <c r="J15" s="458"/>
      <c r="K15" s="458"/>
      <c r="L15" s="458"/>
      <c r="M15" s="458"/>
      <c r="N15" s="458"/>
      <c r="O15" s="458"/>
      <c r="P15" s="458"/>
    </row>
    <row r="17" spans="2:16" ht="96.75" customHeight="1" x14ac:dyDescent="0.35">
      <c r="B17" s="458" t="s">
        <v>325</v>
      </c>
      <c r="C17" s="458"/>
      <c r="D17" s="458"/>
      <c r="E17" s="458"/>
      <c r="F17" s="458"/>
      <c r="G17" s="458"/>
      <c r="H17" s="458"/>
      <c r="I17" s="458"/>
      <c r="J17" s="458"/>
      <c r="K17" s="458"/>
      <c r="L17" s="458"/>
      <c r="M17" s="458"/>
      <c r="N17" s="458"/>
      <c r="O17" s="458"/>
      <c r="P17" s="458"/>
    </row>
    <row r="19" spans="2:16" ht="75" customHeight="1" x14ac:dyDescent="0.35">
      <c r="B19" s="458" t="s">
        <v>326</v>
      </c>
      <c r="C19" s="458"/>
      <c r="D19" s="458"/>
      <c r="E19" s="458"/>
      <c r="F19" s="458"/>
      <c r="G19" s="458"/>
      <c r="H19" s="458"/>
      <c r="I19" s="458"/>
      <c r="J19" s="458"/>
      <c r="K19" s="458"/>
      <c r="L19" s="458"/>
      <c r="M19" s="458"/>
      <c r="N19" s="458"/>
      <c r="O19" s="458"/>
      <c r="P19" s="458"/>
    </row>
    <row r="21" spans="2:16" ht="48" customHeight="1" x14ac:dyDescent="0.35">
      <c r="B21" s="458" t="s">
        <v>327</v>
      </c>
      <c r="C21" s="458"/>
      <c r="D21" s="458"/>
      <c r="E21" s="458"/>
      <c r="F21" s="458"/>
      <c r="G21" s="458"/>
      <c r="H21" s="458"/>
      <c r="I21" s="458"/>
      <c r="J21" s="458"/>
      <c r="K21" s="458"/>
      <c r="L21" s="458"/>
      <c r="M21" s="458"/>
      <c r="N21" s="458"/>
      <c r="O21" s="458"/>
      <c r="P21" s="458"/>
    </row>
    <row r="23" spans="2:16" x14ac:dyDescent="0.35">
      <c r="B23" s="458" t="s">
        <v>328</v>
      </c>
      <c r="C23" s="458"/>
      <c r="D23" s="458"/>
      <c r="E23" s="458"/>
      <c r="F23" s="458"/>
      <c r="G23" s="458"/>
      <c r="H23" s="458"/>
      <c r="I23" s="458"/>
      <c r="J23" s="458"/>
      <c r="K23" s="458"/>
      <c r="L23" s="458"/>
      <c r="M23" s="458"/>
      <c r="N23" s="458"/>
      <c r="O23" s="458"/>
      <c r="P23" s="458"/>
    </row>
    <row r="25" spans="2:16" ht="54.75" customHeight="1" x14ac:dyDescent="0.35">
      <c r="B25" s="458" t="s">
        <v>329</v>
      </c>
      <c r="C25" s="458"/>
      <c r="D25" s="458"/>
      <c r="E25" s="458"/>
      <c r="F25" s="458"/>
      <c r="G25" s="458"/>
      <c r="H25" s="458"/>
      <c r="I25" s="458"/>
      <c r="J25" s="458"/>
      <c r="K25" s="458"/>
      <c r="L25" s="458"/>
      <c r="M25" s="458"/>
      <c r="N25" s="458"/>
      <c r="O25" s="458"/>
      <c r="P25" s="458"/>
    </row>
    <row r="27" spans="2:16" ht="44.25" customHeight="1" x14ac:dyDescent="0.35">
      <c r="B27" s="458" t="s">
        <v>330</v>
      </c>
      <c r="C27" s="458"/>
      <c r="D27" s="458"/>
      <c r="E27" s="458"/>
      <c r="F27" s="458"/>
      <c r="G27" s="458"/>
      <c r="H27" s="458"/>
      <c r="I27" s="458"/>
      <c r="J27" s="458"/>
      <c r="K27" s="458"/>
      <c r="L27" s="458"/>
      <c r="M27" s="458"/>
      <c r="N27" s="458"/>
      <c r="O27" s="458"/>
      <c r="P27" s="458"/>
    </row>
    <row r="29" spans="2:16" x14ac:dyDescent="0.35">
      <c r="B29" s="756" t="s">
        <v>331</v>
      </c>
      <c r="C29" s="458"/>
      <c r="D29" s="458"/>
      <c r="E29" s="458"/>
      <c r="F29" s="458"/>
      <c r="G29" s="458"/>
      <c r="H29" s="458"/>
      <c r="I29" s="458"/>
      <c r="J29" s="458"/>
      <c r="K29" s="458"/>
      <c r="L29" s="458"/>
      <c r="M29" s="458"/>
      <c r="N29" s="458"/>
      <c r="O29" s="458"/>
      <c r="P29" s="458"/>
    </row>
    <row r="31" spans="2:16" x14ac:dyDescent="0.35">
      <c r="B31" s="756" t="s">
        <v>332</v>
      </c>
      <c r="C31" s="458"/>
      <c r="D31" s="458"/>
      <c r="E31" s="458"/>
      <c r="F31" s="458"/>
      <c r="G31" s="458"/>
      <c r="H31" s="458"/>
      <c r="I31" s="458"/>
      <c r="J31" s="458"/>
      <c r="K31" s="458"/>
      <c r="L31" s="458"/>
      <c r="M31" s="458"/>
      <c r="N31" s="458"/>
      <c r="O31" s="458"/>
      <c r="P31" s="458"/>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G7" sqref="G7"/>
    </sheetView>
  </sheetViews>
  <sheetFormatPr defaultColWidth="9.1796875" defaultRowHeight="14.5" x14ac:dyDescent="0.35"/>
  <cols>
    <col min="1" max="1" width="38.7265625" style="144" customWidth="1"/>
    <col min="2" max="2" width="8.54296875" style="144" customWidth="1"/>
    <col min="3" max="4" width="21.54296875" style="144" customWidth="1"/>
    <col min="5" max="6" width="23" style="144" customWidth="1"/>
    <col min="7" max="16384" width="9.1796875" style="144"/>
  </cols>
  <sheetData>
    <row r="1" spans="1:12" ht="30" customHeight="1" thickTop="1" thickBot="1" x14ac:dyDescent="0.4">
      <c r="A1" s="424" t="str">
        <f>'Section A - ICJIA Funds'!A1:B1</f>
        <v xml:space="preserve">    STATE OF ILLINOIS </v>
      </c>
      <c r="B1" s="425"/>
      <c r="C1" s="424" t="str">
        <f>'Section A - ICJIA Funds'!C1:D1</f>
        <v>UNIFORM GRANT BUDGET TEMPLATE 
(updated by ICJIA)</v>
      </c>
      <c r="D1" s="425"/>
      <c r="E1" s="495" t="str">
        <f>'Section A - ICJIA Funds'!E1:F1</f>
        <v>AGENCY: Illinois Criminal Justice Information Authority</v>
      </c>
      <c r="F1" s="496"/>
      <c r="G1" s="134"/>
    </row>
    <row r="2" spans="1:12" ht="16.5" customHeight="1" thickTop="1" thickBot="1" x14ac:dyDescent="0.4">
      <c r="A2" s="497" t="str">
        <f>'Section A - ICJIA Funds'!A2:B2</f>
        <v xml:space="preserve">Implementing Agency Name: </v>
      </c>
      <c r="B2" s="498"/>
      <c r="C2" s="497" t="str">
        <f>'Section A - ICJIA Funds'!C2:D2</f>
        <v xml:space="preserve">U. E. I. #:  </v>
      </c>
      <c r="D2" s="498"/>
      <c r="E2" s="170" t="str">
        <f>'Section A - ICJIA Funds'!E2</f>
        <v>NOFO ID: 1745-0724</v>
      </c>
      <c r="F2" s="170" t="str">
        <f>'Section A - ICJIA Funds'!F2</f>
        <v xml:space="preserve">Grant #: </v>
      </c>
    </row>
    <row r="3" spans="1:12" ht="36" customHeight="1" thickTop="1" thickBot="1" x14ac:dyDescent="0.4">
      <c r="A3" s="493" t="str">
        <f>'Section A - ICJIA Funds'!A3:B3</f>
        <v>CFSA Number:  546-00-1745</v>
      </c>
      <c r="B3" s="494"/>
      <c r="C3" s="493" t="str">
        <f>'Section A - ICJIA Funds'!C3:D3</f>
        <v>CSFA Short Description: Victims of Crime Act (VOCA) - Human Trafficking Program</v>
      </c>
      <c r="D3" s="494"/>
      <c r="E3" s="170" t="str">
        <f>'Section A - ICJIA Funds'!E3</f>
        <v>State Fiscal Year(s): 2026 - 2027</v>
      </c>
      <c r="F3" s="170" t="str">
        <f>'Section A - ICJIA Funds'!F3</f>
        <v>Project Period:  January 1, 2026 to December 31, 2026</v>
      </c>
    </row>
    <row r="4" spans="1:12" ht="41.25" customHeight="1" thickTop="1" thickBot="1" x14ac:dyDescent="0.4">
      <c r="A4" s="499" t="s">
        <v>74</v>
      </c>
      <c r="B4" s="500"/>
      <c r="C4" s="500"/>
      <c r="D4" s="500"/>
      <c r="E4" s="500"/>
      <c r="F4" s="501"/>
      <c r="J4" s="134"/>
    </row>
    <row r="5" spans="1:12" ht="22.5" customHeight="1" thickTop="1" thickBot="1" x14ac:dyDescent="0.4">
      <c r="A5" s="432" t="s">
        <v>75</v>
      </c>
      <c r="B5" s="433"/>
      <c r="C5" s="433"/>
      <c r="D5" s="433"/>
      <c r="E5" s="433"/>
      <c r="F5" s="434"/>
      <c r="J5" s="134"/>
    </row>
    <row r="6" spans="1:12" ht="15.5" thickTop="1" thickBot="1" x14ac:dyDescent="0.4">
      <c r="A6" s="510" t="s">
        <v>76</v>
      </c>
      <c r="B6" s="511"/>
      <c r="C6" s="130" t="s">
        <v>12</v>
      </c>
      <c r="D6" s="296" t="s">
        <v>13</v>
      </c>
      <c r="E6" s="296" t="s">
        <v>14</v>
      </c>
      <c r="F6" s="292" t="s">
        <v>15</v>
      </c>
    </row>
    <row r="7" spans="1:12" ht="31.5" customHeight="1" thickTop="1" x14ac:dyDescent="0.35">
      <c r="A7" s="508" t="s">
        <v>77</v>
      </c>
      <c r="B7" s="509"/>
      <c r="C7" s="288"/>
      <c r="D7" s="297"/>
      <c r="E7" s="297"/>
      <c r="F7" s="298"/>
    </row>
    <row r="8" spans="1:12" ht="15.75" customHeight="1" x14ac:dyDescent="0.35">
      <c r="A8" s="504" t="s">
        <v>78</v>
      </c>
      <c r="B8" s="505"/>
      <c r="C8" s="174"/>
      <c r="D8" s="272">
        <v>0</v>
      </c>
      <c r="E8" s="272">
        <v>0</v>
      </c>
      <c r="F8" s="273">
        <f>SUM(C8:E8)</f>
        <v>0</v>
      </c>
      <c r="H8" s="134"/>
      <c r="J8" s="134"/>
    </row>
    <row r="9" spans="1:12" ht="15.75" customHeight="1" x14ac:dyDescent="0.35">
      <c r="A9" s="504" t="s">
        <v>79</v>
      </c>
      <c r="B9" s="505"/>
      <c r="C9" s="174"/>
      <c r="D9" s="272">
        <v>0</v>
      </c>
      <c r="E9" s="272">
        <v>0</v>
      </c>
      <c r="F9" s="273">
        <f>SUM(C9:E9)</f>
        <v>0</v>
      </c>
      <c r="H9" s="134"/>
    </row>
    <row r="10" spans="1:12" ht="15.75" customHeight="1" x14ac:dyDescent="0.35">
      <c r="A10" s="506" t="s">
        <v>80</v>
      </c>
      <c r="B10" s="507"/>
      <c r="C10" s="174"/>
      <c r="D10" s="272">
        <v>0</v>
      </c>
      <c r="E10" s="272">
        <v>0</v>
      </c>
      <c r="F10" s="273">
        <f>SUM(C10:E10)</f>
        <v>0</v>
      </c>
      <c r="J10" s="134"/>
    </row>
    <row r="11" spans="1:12" ht="15.75" customHeight="1" thickBot="1" x14ac:dyDescent="0.4">
      <c r="A11" s="512" t="s">
        <v>81</v>
      </c>
      <c r="B11" s="513"/>
      <c r="C11" s="179">
        <f>SUM(C8:C10)</f>
        <v>0</v>
      </c>
      <c r="D11" s="272">
        <f t="shared" ref="D11:E11" si="0">SUM(D8:D10)</f>
        <v>0</v>
      </c>
      <c r="E11" s="272">
        <f t="shared" si="0"/>
        <v>0</v>
      </c>
      <c r="F11" s="273">
        <f>SUM(C11:E11)</f>
        <v>0</v>
      </c>
      <c r="J11" s="134"/>
    </row>
    <row r="12" spans="1:12" ht="10.5" customHeight="1" thickTop="1" x14ac:dyDescent="0.35">
      <c r="A12" s="514" t="s">
        <v>82</v>
      </c>
      <c r="B12" s="515"/>
      <c r="C12" s="515"/>
      <c r="D12" s="515"/>
      <c r="E12" s="515"/>
      <c r="F12" s="516"/>
      <c r="J12" s="134"/>
    </row>
    <row r="13" spans="1:12" ht="9" customHeight="1" thickBot="1" x14ac:dyDescent="0.4">
      <c r="A13" s="517"/>
      <c r="B13" s="518"/>
      <c r="C13" s="518"/>
      <c r="D13" s="518"/>
      <c r="E13" s="518"/>
      <c r="F13" s="519"/>
    </row>
    <row r="14" spans="1:12" ht="23.25" customHeight="1" thickTop="1" thickBot="1" x14ac:dyDescent="0.4">
      <c r="A14" s="445" t="s">
        <v>83</v>
      </c>
      <c r="B14" s="446"/>
      <c r="C14" s="131" t="s">
        <v>12</v>
      </c>
      <c r="D14" s="291" t="s">
        <v>13</v>
      </c>
      <c r="E14" s="291" t="s">
        <v>14</v>
      </c>
      <c r="F14" s="292" t="s">
        <v>15</v>
      </c>
      <c r="K14" s="134"/>
      <c r="L14" s="134"/>
    </row>
    <row r="15" spans="1:12" ht="17.5" customHeight="1" thickTop="1" x14ac:dyDescent="0.35">
      <c r="A15" s="138" t="s">
        <v>19</v>
      </c>
      <c r="B15" s="132"/>
      <c r="C15" s="175">
        <f>'Section C - Budget Summary '!F5</f>
        <v>0</v>
      </c>
      <c r="D15" s="274">
        <v>0</v>
      </c>
      <c r="E15" s="274"/>
      <c r="F15" s="275">
        <f>SUM(C15:E15)</f>
        <v>0</v>
      </c>
      <c r="G15" s="145"/>
      <c r="K15" s="134"/>
      <c r="L15" s="134"/>
    </row>
    <row r="16" spans="1:12" ht="17.5" customHeight="1" x14ac:dyDescent="0.35">
      <c r="A16" s="138" t="s">
        <v>20</v>
      </c>
      <c r="B16" s="132"/>
      <c r="C16" s="175">
        <f>'Section C - Budget Summary '!F6</f>
        <v>0</v>
      </c>
      <c r="D16" s="276">
        <v>0</v>
      </c>
      <c r="E16" s="276">
        <v>0</v>
      </c>
      <c r="F16" s="275">
        <f>SUM(C16:E16)</f>
        <v>0</v>
      </c>
      <c r="K16" s="134"/>
      <c r="L16" s="134"/>
    </row>
    <row r="17" spans="1:12" ht="17.5" customHeight="1" x14ac:dyDescent="0.35">
      <c r="A17" s="138" t="s">
        <v>21</v>
      </c>
      <c r="B17" s="132"/>
      <c r="C17" s="175">
        <f>'Section C - Budget Summary '!F7</f>
        <v>0</v>
      </c>
      <c r="D17" s="276">
        <v>0</v>
      </c>
      <c r="E17" s="276">
        <v>0</v>
      </c>
      <c r="F17" s="275">
        <f>SUM(C17:E17)</f>
        <v>0</v>
      </c>
      <c r="K17" s="134"/>
      <c r="L17" s="134"/>
    </row>
    <row r="18" spans="1:12" ht="17.5" customHeight="1" x14ac:dyDescent="0.35">
      <c r="A18" s="138" t="s">
        <v>22</v>
      </c>
      <c r="B18" s="132"/>
      <c r="C18" s="175">
        <f>'Section C - Budget Summary '!F8</f>
        <v>0</v>
      </c>
      <c r="D18" s="276">
        <v>0</v>
      </c>
      <c r="E18" s="276">
        <v>0</v>
      </c>
      <c r="F18" s="275">
        <f t="shared" ref="F18:F31" si="1">SUM(C18:E18)</f>
        <v>0</v>
      </c>
    </row>
    <row r="19" spans="1:12" ht="17.5" customHeight="1" x14ac:dyDescent="0.35">
      <c r="A19" s="138" t="s">
        <v>23</v>
      </c>
      <c r="B19" s="133"/>
      <c r="C19" s="175">
        <f>'Section C - Budget Summary '!F9</f>
        <v>0</v>
      </c>
      <c r="D19" s="276">
        <v>0</v>
      </c>
      <c r="E19" s="276">
        <v>0</v>
      </c>
      <c r="F19" s="275">
        <f t="shared" si="1"/>
        <v>0</v>
      </c>
    </row>
    <row r="20" spans="1:12" ht="17.5" customHeight="1" x14ac:dyDescent="0.35">
      <c r="A20" s="138" t="s">
        <v>24</v>
      </c>
      <c r="B20" s="132"/>
      <c r="C20" s="175">
        <f>'Section C - Budget Summary '!F10</f>
        <v>0</v>
      </c>
      <c r="D20" s="276">
        <v>0</v>
      </c>
      <c r="E20" s="276">
        <v>0</v>
      </c>
      <c r="F20" s="275">
        <f t="shared" si="1"/>
        <v>0</v>
      </c>
    </row>
    <row r="21" spans="1:12" x14ac:dyDescent="0.35">
      <c r="A21" s="299" t="s">
        <v>25</v>
      </c>
      <c r="B21" s="300">
        <v>200.459</v>
      </c>
      <c r="C21" s="277">
        <v>0</v>
      </c>
      <c r="D21" s="276">
        <v>0</v>
      </c>
      <c r="E21" s="276">
        <v>0</v>
      </c>
      <c r="F21" s="275">
        <f t="shared" si="1"/>
        <v>0</v>
      </c>
      <c r="H21" s="134"/>
    </row>
    <row r="22" spans="1:12" x14ac:dyDescent="0.35">
      <c r="A22" s="299" t="s">
        <v>26</v>
      </c>
      <c r="B22" s="300"/>
      <c r="C22" s="277">
        <v>0</v>
      </c>
      <c r="D22" s="276">
        <v>0</v>
      </c>
      <c r="E22" s="276">
        <v>0</v>
      </c>
      <c r="F22" s="275">
        <f t="shared" si="1"/>
        <v>0</v>
      </c>
      <c r="J22" s="134"/>
      <c r="K22" s="134"/>
    </row>
    <row r="23" spans="1:12" x14ac:dyDescent="0.35">
      <c r="A23" s="299" t="s">
        <v>27</v>
      </c>
      <c r="B23" s="300">
        <v>200.465</v>
      </c>
      <c r="C23" s="277">
        <v>0</v>
      </c>
      <c r="D23" s="276">
        <v>0</v>
      </c>
      <c r="E23" s="276">
        <v>0</v>
      </c>
      <c r="F23" s="275">
        <f t="shared" si="1"/>
        <v>0</v>
      </c>
      <c r="J23" s="134"/>
      <c r="K23" s="134"/>
    </row>
    <row r="24" spans="1:12" x14ac:dyDescent="0.35">
      <c r="A24" s="299" t="s">
        <v>28</v>
      </c>
      <c r="B24" s="301">
        <v>200.87</v>
      </c>
      <c r="C24" s="277">
        <v>0</v>
      </c>
      <c r="D24" s="276">
        <v>0</v>
      </c>
      <c r="E24" s="276">
        <v>0</v>
      </c>
      <c r="F24" s="275">
        <f t="shared" si="1"/>
        <v>0</v>
      </c>
    </row>
    <row r="25" spans="1:12" x14ac:dyDescent="0.35">
      <c r="A25" s="299" t="s">
        <v>29</v>
      </c>
      <c r="B25" s="300"/>
      <c r="C25" s="277">
        <v>0</v>
      </c>
      <c r="D25" s="276">
        <v>0</v>
      </c>
      <c r="E25" s="276">
        <v>0</v>
      </c>
      <c r="F25" s="275">
        <f t="shared" si="1"/>
        <v>0</v>
      </c>
    </row>
    <row r="26" spans="1:12" x14ac:dyDescent="0.35">
      <c r="A26" s="299" t="s">
        <v>30</v>
      </c>
      <c r="B26" s="300">
        <v>200.47200000000001</v>
      </c>
      <c r="C26" s="277">
        <v>0</v>
      </c>
      <c r="D26" s="276">
        <v>0</v>
      </c>
      <c r="E26" s="276">
        <v>0</v>
      </c>
      <c r="F26" s="275">
        <f t="shared" si="1"/>
        <v>0</v>
      </c>
    </row>
    <row r="27" spans="1:12" x14ac:dyDescent="0.35">
      <c r="A27" s="299" t="s">
        <v>31</v>
      </c>
      <c r="B27" s="300">
        <v>200.41300000000001</v>
      </c>
      <c r="C27" s="302">
        <v>0</v>
      </c>
      <c r="D27" s="276">
        <v>0</v>
      </c>
      <c r="E27" s="277">
        <v>0</v>
      </c>
      <c r="F27" s="275">
        <f t="shared" si="1"/>
        <v>0</v>
      </c>
    </row>
    <row r="28" spans="1:12" x14ac:dyDescent="0.35">
      <c r="A28" s="299" t="s">
        <v>32</v>
      </c>
      <c r="B28" s="300"/>
      <c r="C28" s="302">
        <v>0</v>
      </c>
      <c r="D28" s="274">
        <v>0</v>
      </c>
      <c r="E28" s="276">
        <v>0</v>
      </c>
      <c r="F28" s="275">
        <f t="shared" si="1"/>
        <v>0</v>
      </c>
    </row>
    <row r="29" spans="1:12" x14ac:dyDescent="0.35">
      <c r="A29" s="303" t="s">
        <v>84</v>
      </c>
      <c r="B29" s="300"/>
      <c r="C29" s="277">
        <v>0</v>
      </c>
      <c r="D29" s="276">
        <v>0</v>
      </c>
      <c r="E29" s="276">
        <v>0</v>
      </c>
      <c r="F29" s="275">
        <f t="shared" si="1"/>
        <v>0</v>
      </c>
    </row>
    <row r="30" spans="1:12" x14ac:dyDescent="0.35">
      <c r="A30" s="303" t="s">
        <v>34</v>
      </c>
      <c r="B30" s="300"/>
      <c r="C30" s="277">
        <v>0</v>
      </c>
      <c r="D30" s="276">
        <v>0</v>
      </c>
      <c r="E30" s="276">
        <v>0</v>
      </c>
      <c r="F30" s="275">
        <f t="shared" si="1"/>
        <v>0</v>
      </c>
    </row>
    <row r="31" spans="1:12" ht="17.5" customHeight="1" x14ac:dyDescent="0.35">
      <c r="A31" s="138" t="s">
        <v>35</v>
      </c>
      <c r="B31" s="141"/>
      <c r="C31" s="176">
        <f>SUM(C15:C30)</f>
        <v>0</v>
      </c>
      <c r="D31" s="276">
        <v>0</v>
      </c>
      <c r="E31" s="277">
        <v>0</v>
      </c>
      <c r="F31" s="275">
        <f t="shared" si="1"/>
        <v>0</v>
      </c>
      <c r="I31" s="134"/>
    </row>
    <row r="32" spans="1:12" x14ac:dyDescent="0.35">
      <c r="A32" s="163" t="s">
        <v>36</v>
      </c>
      <c r="B32" s="164"/>
      <c r="C32" s="289"/>
      <c r="D32" s="278"/>
      <c r="E32" s="278"/>
      <c r="F32" s="293"/>
      <c r="I32" s="134"/>
    </row>
    <row r="33" spans="1:6" ht="20.25" customHeight="1" thickBot="1" x14ac:dyDescent="0.4">
      <c r="A33" s="441" t="s">
        <v>85</v>
      </c>
      <c r="B33" s="442"/>
      <c r="C33" s="177">
        <f>'Section C - Budget Summary '!F20</f>
        <v>0</v>
      </c>
      <c r="D33" s="278">
        <v>0</v>
      </c>
      <c r="E33" s="278">
        <v>0</v>
      </c>
      <c r="F33" s="293">
        <f>SUM(C33:E34)</f>
        <v>0</v>
      </c>
    </row>
    <row r="34" spans="1:6" ht="22.5" customHeight="1" thickTop="1" thickBot="1" x14ac:dyDescent="0.4">
      <c r="A34" s="502" t="s">
        <v>86</v>
      </c>
      <c r="B34" s="503"/>
      <c r="C34" s="178">
        <f>C33+C31</f>
        <v>0</v>
      </c>
      <c r="D34" s="294">
        <f t="shared" ref="D34:F34" si="2">D33+D31</f>
        <v>0</v>
      </c>
      <c r="E34" s="294">
        <f t="shared" si="2"/>
        <v>0</v>
      </c>
      <c r="F34" s="295">
        <f t="shared" si="2"/>
        <v>0</v>
      </c>
    </row>
    <row r="35" spans="1:6" ht="15" thickTop="1" x14ac:dyDescent="0.3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L9" sqref="L9"/>
    </sheetView>
  </sheetViews>
  <sheetFormatPr defaultRowHeight="14.5" x14ac:dyDescent="0.35"/>
  <cols>
    <col min="1" max="2" width="25.54296875" customWidth="1"/>
    <col min="3" max="3" width="7.7265625" customWidth="1"/>
    <col min="4" max="4" width="7.7265625" style="341" customWidth="1"/>
    <col min="5" max="5" width="13.81640625" customWidth="1"/>
    <col min="6" max="6" width="23.54296875" customWidth="1"/>
    <col min="7" max="7" width="12.26953125" style="341" customWidth="1"/>
    <col min="8" max="8" width="12.26953125" customWidth="1"/>
    <col min="9" max="11" width="14.26953125" customWidth="1"/>
  </cols>
  <sheetData>
    <row r="1" spans="1:11" ht="39.75" customHeight="1" thickTop="1" thickBot="1" x14ac:dyDescent="0.4">
      <c r="A1" s="527" t="str">
        <f>'Section A - ICJIA Funds'!A1:B1</f>
        <v xml:space="preserve">    STATE OF ILLINOIS </v>
      </c>
      <c r="B1" s="528"/>
      <c r="C1" s="527" t="str">
        <f>'Section A - ICJIA Funds'!C1:D1</f>
        <v>UNIFORM GRANT BUDGET TEMPLATE 
(updated by ICJIA)</v>
      </c>
      <c r="D1" s="531"/>
      <c r="E1" s="528"/>
      <c r="F1" s="529" t="str">
        <f>'Section A - ICJIA Funds'!E1</f>
        <v>AGENCY: Illinois Criminal Justice Information Authority</v>
      </c>
      <c r="G1" s="532"/>
      <c r="H1" s="530"/>
      <c r="I1" s="381"/>
      <c r="J1" s="381"/>
      <c r="K1" s="381"/>
    </row>
    <row r="2" spans="1:11" ht="16.5" customHeight="1" thickTop="1" thickBot="1" x14ac:dyDescent="0.4">
      <c r="A2" s="529" t="str">
        <f>'Section A - ICJIA Funds'!A2:B2</f>
        <v xml:space="preserve">Implementing Agency Name: </v>
      </c>
      <c r="B2" s="530"/>
      <c r="C2" s="529" t="str">
        <f>'Section A - ICJIA Funds'!C2:D2</f>
        <v xml:space="preserve">U. E. I. #:  </v>
      </c>
      <c r="D2" s="532"/>
      <c r="E2" s="530"/>
      <c r="F2" s="379" t="str">
        <f>'Section A - ICJIA Funds'!E2</f>
        <v>NOFO ID: 1745-0724</v>
      </c>
      <c r="G2" s="535" t="str">
        <f>'Section A - ICJIA Funds'!F2</f>
        <v xml:space="preserve">Grant #: </v>
      </c>
      <c r="H2" s="536"/>
      <c r="I2" s="381"/>
      <c r="J2" s="381"/>
      <c r="K2" s="381"/>
    </row>
    <row r="3" spans="1:11" ht="48" customHeight="1" thickTop="1" thickBot="1" x14ac:dyDescent="0.4">
      <c r="A3" s="523" t="str">
        <f>'Section A - ICJIA Funds'!A3:B3</f>
        <v>CFSA Number:  546-00-1745</v>
      </c>
      <c r="B3" s="525"/>
      <c r="C3" s="523" t="str">
        <f>'Section A - ICJIA Funds'!C3:D3</f>
        <v>CSFA Short Description: Victims of Crime Act (VOCA) - Human Trafficking Program</v>
      </c>
      <c r="D3" s="524"/>
      <c r="E3" s="525"/>
      <c r="F3" s="379" t="str">
        <f>'Section A - ICJIA Funds'!E3</f>
        <v>State Fiscal Year(s): 2026 - 2027</v>
      </c>
      <c r="G3" s="535" t="str">
        <f>'Section A - ICJIA Funds'!F3</f>
        <v>Project Period:  January 1, 2026 to December 31, 2026</v>
      </c>
      <c r="H3" s="536"/>
      <c r="I3" s="381"/>
      <c r="J3" s="381"/>
      <c r="K3" s="381"/>
    </row>
    <row r="4" spans="1:11" ht="15" thickTop="1" x14ac:dyDescent="0.35">
      <c r="A4" s="381"/>
      <c r="B4" s="381"/>
      <c r="C4" s="381"/>
      <c r="D4" s="381"/>
      <c r="E4" s="381"/>
      <c r="F4" s="381"/>
      <c r="G4" s="381"/>
      <c r="H4" s="381"/>
      <c r="I4" s="381"/>
      <c r="J4" s="381"/>
      <c r="K4" s="381"/>
    </row>
    <row r="5" spans="1:11" ht="25.5" customHeight="1" x14ac:dyDescent="0.35">
      <c r="A5" s="533" t="s">
        <v>87</v>
      </c>
      <c r="B5" s="534"/>
      <c r="C5" s="534"/>
      <c r="D5" s="534"/>
      <c r="E5" s="534"/>
      <c r="F5" s="534"/>
      <c r="G5" s="534"/>
      <c r="H5" s="534"/>
      <c r="I5" s="381"/>
      <c r="J5" s="381"/>
      <c r="K5" s="381"/>
    </row>
    <row r="6" spans="1:11" ht="26.25" customHeight="1" x14ac:dyDescent="0.35">
      <c r="A6" s="165" t="s">
        <v>88</v>
      </c>
      <c r="B6" s="97"/>
      <c r="C6" s="381"/>
      <c r="D6" s="381"/>
      <c r="E6" s="381"/>
      <c r="F6" s="381"/>
      <c r="G6" s="381"/>
      <c r="H6" s="381"/>
      <c r="I6" s="381"/>
      <c r="J6" s="381"/>
      <c r="K6" s="381"/>
    </row>
    <row r="7" spans="1:11" ht="28.5" customHeight="1" x14ac:dyDescent="0.35">
      <c r="A7" s="526" t="s">
        <v>89</v>
      </c>
      <c r="B7" s="526"/>
      <c r="C7" s="526"/>
      <c r="D7" s="526"/>
      <c r="E7" s="526"/>
      <c r="F7" s="526"/>
      <c r="G7" s="526"/>
      <c r="H7" s="526"/>
      <c r="I7" s="390"/>
      <c r="J7" s="390"/>
      <c r="K7" s="390"/>
    </row>
    <row r="8" spans="1:11" s="341" customFormat="1" x14ac:dyDescent="0.35">
      <c r="A8" s="538" t="s">
        <v>90</v>
      </c>
      <c r="B8" s="538"/>
      <c r="C8" s="538"/>
      <c r="D8" s="538"/>
      <c r="E8" s="538"/>
      <c r="F8" s="538"/>
      <c r="G8" s="345"/>
      <c r="H8" s="348" t="s">
        <v>91</v>
      </c>
      <c r="I8" s="348"/>
      <c r="J8" s="381"/>
      <c r="K8" s="9"/>
    </row>
    <row r="9" spans="1:11" s="341" customFormat="1" x14ac:dyDescent="0.35">
      <c r="A9" s="345"/>
      <c r="B9" s="345"/>
      <c r="C9" s="345"/>
      <c r="D9" s="345"/>
      <c r="E9" s="352"/>
      <c r="F9" s="352"/>
      <c r="G9" s="345"/>
      <c r="H9" s="346"/>
      <c r="I9" s="346"/>
      <c r="J9" s="381"/>
      <c r="K9" s="9"/>
    </row>
    <row r="10" spans="1:11" s="341" customFormat="1" x14ac:dyDescent="0.35">
      <c r="A10" s="7"/>
      <c r="B10" s="9"/>
      <c r="C10" s="9"/>
      <c r="D10" s="9"/>
      <c r="E10" s="353"/>
      <c r="F10" s="353"/>
      <c r="G10" s="48"/>
      <c r="H10" s="9"/>
      <c r="I10" s="9"/>
      <c r="J10" s="381"/>
      <c r="K10" s="9"/>
    </row>
    <row r="11" spans="1:11" s="341" customFormat="1" x14ac:dyDescent="0.35">
      <c r="A11" s="521" t="s">
        <v>92</v>
      </c>
      <c r="B11" s="521"/>
      <c r="C11" s="323"/>
      <c r="D11" s="323"/>
      <c r="E11" s="520" t="s">
        <v>93</v>
      </c>
      <c r="F11" s="520"/>
      <c r="G11" s="349"/>
      <c r="H11" s="520" t="s">
        <v>94</v>
      </c>
      <c r="I11" s="520"/>
      <c r="J11" s="381"/>
      <c r="K11" s="9"/>
    </row>
    <row r="12" spans="1:11" s="341" customFormat="1" x14ac:dyDescent="0.35">
      <c r="A12" s="324" t="s">
        <v>95</v>
      </c>
      <c r="B12" s="323"/>
      <c r="C12" s="323"/>
      <c r="D12" s="323"/>
      <c r="E12" s="351" t="s">
        <v>95</v>
      </c>
      <c r="F12" s="354"/>
      <c r="G12" s="6"/>
      <c r="H12" s="324" t="s">
        <v>96</v>
      </c>
      <c r="I12" s="381"/>
      <c r="J12" s="381"/>
      <c r="K12" s="9"/>
    </row>
    <row r="13" spans="1:11" s="341" customFormat="1" x14ac:dyDescent="0.35">
      <c r="A13" s="324"/>
      <c r="B13" s="323"/>
      <c r="C13" s="323"/>
      <c r="D13" s="323"/>
      <c r="E13" s="355"/>
      <c r="F13" s="351"/>
      <c r="G13" s="350"/>
      <c r="H13" s="323"/>
      <c r="I13" s="324"/>
      <c r="J13" s="381"/>
      <c r="K13" s="9"/>
    </row>
    <row r="14" spans="1:11" s="341" customFormat="1" x14ac:dyDescent="0.35">
      <c r="A14" s="521" t="s">
        <v>92</v>
      </c>
      <c r="B14" s="521"/>
      <c r="C14" s="323"/>
      <c r="D14" s="323"/>
      <c r="E14" s="520" t="s">
        <v>93</v>
      </c>
      <c r="F14" s="520"/>
      <c r="G14" s="349"/>
      <c r="H14" s="520" t="s">
        <v>94</v>
      </c>
      <c r="I14" s="520"/>
      <c r="J14" s="381"/>
      <c r="K14" s="9"/>
    </row>
    <row r="15" spans="1:11" s="341" customFormat="1" x14ac:dyDescent="0.35">
      <c r="A15" s="324" t="s">
        <v>97</v>
      </c>
      <c r="B15" s="323"/>
      <c r="C15" s="323"/>
      <c r="D15" s="323"/>
      <c r="E15" s="351" t="s">
        <v>97</v>
      </c>
      <c r="F15" s="354"/>
      <c r="G15" s="6"/>
      <c r="H15" s="324" t="s">
        <v>97</v>
      </c>
      <c r="I15" s="381"/>
      <c r="J15" s="381"/>
      <c r="K15" s="9"/>
    </row>
    <row r="16" spans="1:11" s="341" customFormat="1" x14ac:dyDescent="0.35">
      <c r="A16" s="324"/>
      <c r="B16" s="323"/>
      <c r="C16" s="323"/>
      <c r="D16" s="323"/>
      <c r="E16" s="355"/>
      <c r="F16" s="351"/>
      <c r="G16" s="350"/>
      <c r="H16" s="323"/>
      <c r="I16" s="324"/>
      <c r="J16" s="381"/>
      <c r="K16" s="9"/>
    </row>
    <row r="17" spans="1:11" s="341" customFormat="1" x14ac:dyDescent="0.35">
      <c r="A17" s="521" t="s">
        <v>92</v>
      </c>
      <c r="B17" s="521"/>
      <c r="C17" s="323"/>
      <c r="D17" s="323"/>
      <c r="E17" s="520" t="s">
        <v>93</v>
      </c>
      <c r="F17" s="520"/>
      <c r="G17" s="349"/>
      <c r="H17" s="520" t="s">
        <v>94</v>
      </c>
      <c r="I17" s="520"/>
      <c r="J17" s="381"/>
      <c r="K17" s="9"/>
    </row>
    <row r="18" spans="1:11" s="341" customFormat="1" x14ac:dyDescent="0.35">
      <c r="A18" s="324" t="s">
        <v>98</v>
      </c>
      <c r="B18" s="323"/>
      <c r="C18" s="323"/>
      <c r="D18" s="323"/>
      <c r="E18" s="351" t="s">
        <v>98</v>
      </c>
      <c r="F18" s="354"/>
      <c r="G18" s="6"/>
      <c r="H18" s="324" t="s">
        <v>98</v>
      </c>
      <c r="I18" s="381"/>
      <c r="J18" s="381"/>
      <c r="K18" s="9"/>
    </row>
    <row r="19" spans="1:11" s="341" customFormat="1" x14ac:dyDescent="0.35">
      <c r="A19" s="324"/>
      <c r="B19" s="323"/>
      <c r="C19" s="323"/>
      <c r="D19" s="323"/>
      <c r="E19" s="355"/>
      <c r="F19" s="351"/>
      <c r="G19" s="350"/>
      <c r="H19" s="323"/>
      <c r="I19" s="324"/>
      <c r="J19" s="381"/>
      <c r="K19" s="9"/>
    </row>
    <row r="20" spans="1:11" s="341" customFormat="1" x14ac:dyDescent="0.35">
      <c r="A20" s="521" t="s">
        <v>92</v>
      </c>
      <c r="B20" s="521"/>
      <c r="C20" s="323"/>
      <c r="D20" s="323"/>
      <c r="E20" s="520" t="s">
        <v>93</v>
      </c>
      <c r="F20" s="520"/>
      <c r="G20" s="349"/>
      <c r="H20" s="520" t="s">
        <v>94</v>
      </c>
      <c r="I20" s="520"/>
      <c r="J20" s="381"/>
      <c r="K20" s="9"/>
    </row>
    <row r="21" spans="1:11" s="341" customFormat="1" x14ac:dyDescent="0.35">
      <c r="A21" s="324" t="s">
        <v>99</v>
      </c>
      <c r="B21" s="323"/>
      <c r="C21" s="323"/>
      <c r="D21" s="323"/>
      <c r="E21" s="351" t="s">
        <v>99</v>
      </c>
      <c r="F21" s="354"/>
      <c r="G21" s="6"/>
      <c r="H21" s="324" t="s">
        <v>99</v>
      </c>
      <c r="I21" s="381"/>
      <c r="J21" s="381"/>
      <c r="K21" s="381"/>
    </row>
    <row r="22" spans="1:11" s="341" customFormat="1" x14ac:dyDescent="0.35">
      <c r="A22" s="324" t="s">
        <v>100</v>
      </c>
      <c r="B22" s="323"/>
      <c r="C22" s="323"/>
      <c r="D22" s="323"/>
      <c r="E22" s="351" t="s">
        <v>101</v>
      </c>
      <c r="F22" s="354"/>
      <c r="G22" s="6"/>
      <c r="H22" s="324" t="s">
        <v>101</v>
      </c>
      <c r="I22" s="381"/>
      <c r="J22" s="381"/>
      <c r="K22" s="381"/>
    </row>
    <row r="23" spans="1:11" s="341" customFormat="1" x14ac:dyDescent="0.35">
      <c r="A23" s="324"/>
      <c r="B23" s="323"/>
      <c r="C23" s="323"/>
      <c r="D23" s="323"/>
      <c r="E23" s="355"/>
      <c r="F23" s="351"/>
      <c r="G23" s="324"/>
      <c r="H23" s="323"/>
      <c r="I23" s="9"/>
      <c r="J23" s="9"/>
      <c r="K23" s="381"/>
    </row>
    <row r="24" spans="1:11" s="341" customFormat="1" x14ac:dyDescent="0.35">
      <c r="A24" s="521" t="s">
        <v>92</v>
      </c>
      <c r="B24" s="521"/>
      <c r="C24" s="325"/>
      <c r="D24" s="325"/>
      <c r="E24" s="520" t="s">
        <v>93</v>
      </c>
      <c r="F24" s="520"/>
      <c r="G24" s="349"/>
      <c r="H24" s="537" t="s">
        <v>93</v>
      </c>
      <c r="I24" s="537"/>
      <c r="J24" s="347"/>
      <c r="K24" s="381"/>
    </row>
    <row r="25" spans="1:11" s="341" customFormat="1" x14ac:dyDescent="0.35">
      <c r="A25" s="7" t="s">
        <v>102</v>
      </c>
      <c r="B25" s="381"/>
      <c r="C25" s="381"/>
      <c r="D25" s="381"/>
      <c r="E25" s="356" t="s">
        <v>102</v>
      </c>
      <c r="F25" s="354"/>
      <c r="G25" s="381"/>
      <c r="H25" s="7" t="s">
        <v>102</v>
      </c>
      <c r="I25" s="381"/>
      <c r="J25" s="381"/>
      <c r="K25" s="381"/>
    </row>
    <row r="26" spans="1:11" s="341" customFormat="1" x14ac:dyDescent="0.35">
      <c r="A26" s="7"/>
      <c r="B26" s="381"/>
      <c r="C26" s="381"/>
      <c r="D26" s="381"/>
      <c r="E26" s="381"/>
      <c r="F26" s="381"/>
      <c r="G26" s="381"/>
      <c r="H26" s="381"/>
      <c r="I26" s="381"/>
      <c r="J26" s="381"/>
      <c r="K26" s="381"/>
    </row>
    <row r="27" spans="1:11" s="341" customFormat="1" ht="42.75" customHeight="1" x14ac:dyDescent="0.35">
      <c r="A27" s="522" t="s">
        <v>103</v>
      </c>
      <c r="B27" s="522"/>
      <c r="C27" s="522"/>
      <c r="D27" s="522"/>
      <c r="E27" s="522"/>
      <c r="F27" s="522"/>
      <c r="G27" s="522"/>
      <c r="H27" s="522"/>
      <c r="I27" s="522"/>
      <c r="J27" s="522"/>
      <c r="K27" s="381"/>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39"/>
      <c r="B1" s="539"/>
      <c r="C1" s="539"/>
      <c r="D1" s="539"/>
      <c r="E1" s="539"/>
      <c r="F1" s="539"/>
      <c r="G1" s="539"/>
    </row>
    <row r="2" spans="1:7" x14ac:dyDescent="0.35">
      <c r="A2" s="540"/>
      <c r="B2" s="540"/>
      <c r="C2" s="540"/>
      <c r="D2" s="540"/>
      <c r="E2" s="540"/>
      <c r="F2" s="540"/>
      <c r="G2" s="540"/>
    </row>
    <row r="3" spans="1:7" x14ac:dyDescent="0.35">
      <c r="A3" s="2"/>
      <c r="B3" s="1"/>
      <c r="C3" s="381"/>
      <c r="D3" s="381"/>
      <c r="E3" s="381"/>
      <c r="F3" s="381"/>
      <c r="G3" s="381"/>
    </row>
    <row r="4" spans="1:7" x14ac:dyDescent="0.35">
      <c r="A4" s="4"/>
      <c r="B4" s="1"/>
      <c r="C4" s="1"/>
      <c r="D4" s="1"/>
      <c r="E4" s="1"/>
      <c r="F4" s="1"/>
      <c r="G4" s="1"/>
    </row>
    <row r="5" spans="1:7" x14ac:dyDescent="0.35">
      <c r="A5" s="4"/>
      <c r="B5" s="1"/>
      <c r="C5" s="381"/>
      <c r="D5" s="381"/>
      <c r="E5" s="381"/>
      <c r="F5" s="381"/>
      <c r="G5" s="381"/>
    </row>
    <row r="6" spans="1:7" x14ac:dyDescent="0.35">
      <c r="A6" s="4"/>
      <c r="B6" s="1"/>
      <c r="C6" s="381"/>
      <c r="D6" s="381"/>
      <c r="E6" s="381"/>
      <c r="F6" s="381"/>
      <c r="G6" s="381"/>
    </row>
    <row r="7" spans="1:7" x14ac:dyDescent="0.35">
      <c r="A7" s="5"/>
      <c r="B7" s="1"/>
      <c r="C7" s="381"/>
      <c r="D7" s="381"/>
      <c r="E7" s="381"/>
      <c r="F7" s="381"/>
      <c r="G7" s="381"/>
    </row>
    <row r="8" spans="1:7" x14ac:dyDescent="0.35">
      <c r="A8" s="5"/>
      <c r="B8" s="1"/>
      <c r="C8" s="381"/>
      <c r="D8" s="381"/>
      <c r="E8" s="381"/>
      <c r="F8" s="381"/>
      <c r="G8" s="381"/>
    </row>
    <row r="9" spans="1:7" x14ac:dyDescent="0.35">
      <c r="A9" s="5"/>
      <c r="B9" s="3"/>
      <c r="C9" s="381"/>
      <c r="D9" s="381"/>
      <c r="E9" s="381"/>
      <c r="F9" s="381"/>
      <c r="G9" s="381"/>
    </row>
    <row r="10" spans="1:7" x14ac:dyDescent="0.35">
      <c r="A10" s="381"/>
      <c r="B10" s="3"/>
      <c r="C10" s="381"/>
      <c r="D10" s="381"/>
      <c r="E10" s="381"/>
      <c r="F10" s="381"/>
      <c r="G10" s="381"/>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796875" defaultRowHeight="11.5" x14ac:dyDescent="0.25"/>
  <cols>
    <col min="1" max="1" width="1.453125" style="60" customWidth="1"/>
    <col min="2" max="2" width="4.54296875" style="60" customWidth="1"/>
    <col min="3" max="3" width="1.81640625" style="60" customWidth="1"/>
    <col min="4" max="4" width="9.54296875" style="60" customWidth="1"/>
    <col min="5" max="5" width="1.54296875" style="60" customWidth="1"/>
    <col min="6" max="6" width="9.453125" style="60" customWidth="1"/>
    <col min="7" max="7" width="3.1796875" style="60" customWidth="1"/>
    <col min="8" max="9" width="4.54296875" style="60" customWidth="1"/>
    <col min="10" max="11" width="8.453125" style="60" customWidth="1"/>
    <col min="12" max="12" width="9.81640625" style="60" customWidth="1"/>
    <col min="13" max="13" width="3" style="60" customWidth="1"/>
    <col min="14" max="15" width="8.453125" style="60" customWidth="1"/>
    <col min="16" max="16" width="4.7265625" style="60" customWidth="1"/>
    <col min="17" max="17" width="8.453125" style="60" customWidth="1"/>
    <col min="18" max="18" width="2.453125" style="60" customWidth="1"/>
    <col min="19" max="16384" width="9.1796875" style="60"/>
  </cols>
  <sheetData>
    <row r="1" spans="2:17" ht="9.75" customHeight="1" x14ac:dyDescent="0.25"/>
    <row r="2" spans="2:17" x14ac:dyDescent="0.25">
      <c r="B2" s="619" t="s">
        <v>104</v>
      </c>
      <c r="C2" s="619"/>
      <c r="D2" s="619"/>
      <c r="E2" s="619"/>
      <c r="F2" s="619"/>
      <c r="G2" s="619"/>
      <c r="H2" s="619"/>
      <c r="I2" s="619"/>
      <c r="J2" s="619"/>
      <c r="K2" s="619"/>
      <c r="L2" s="619"/>
      <c r="M2" s="619"/>
      <c r="N2" s="619"/>
      <c r="O2" s="619"/>
      <c r="P2" s="619"/>
      <c r="Q2" s="619"/>
    </row>
    <row r="3" spans="2:17" ht="49.5" customHeight="1" x14ac:dyDescent="0.25">
      <c r="B3" s="620" t="s">
        <v>105</v>
      </c>
      <c r="C3" s="620"/>
      <c r="D3" s="620"/>
      <c r="E3" s="620"/>
      <c r="F3" s="620"/>
      <c r="G3" s="620"/>
      <c r="H3" s="620"/>
      <c r="I3" s="620"/>
      <c r="J3" s="620"/>
      <c r="K3" s="620"/>
      <c r="L3" s="620"/>
      <c r="M3" s="620"/>
      <c r="N3" s="620"/>
      <c r="O3" s="620"/>
      <c r="P3" s="620"/>
      <c r="Q3" s="620"/>
    </row>
    <row r="4" spans="2:17" x14ac:dyDescent="0.25">
      <c r="B4" s="621"/>
      <c r="C4" s="621"/>
      <c r="D4" s="621"/>
      <c r="E4" s="621"/>
      <c r="F4" s="621"/>
      <c r="G4" s="621"/>
      <c r="H4" s="621"/>
      <c r="I4" s="621"/>
      <c r="J4" s="621"/>
      <c r="K4" s="621"/>
      <c r="L4" s="621"/>
      <c r="M4" s="621"/>
      <c r="N4" s="621"/>
      <c r="O4" s="621"/>
      <c r="P4" s="621"/>
      <c r="Q4" s="621"/>
    </row>
    <row r="5" spans="2:17" ht="13" x14ac:dyDescent="0.25">
      <c r="B5" s="622" t="s">
        <v>106</v>
      </c>
      <c r="C5" s="623"/>
      <c r="D5" s="623"/>
      <c r="E5" s="623"/>
      <c r="F5" s="624"/>
      <c r="G5" s="625"/>
      <c r="H5" s="626"/>
      <c r="I5" s="626"/>
      <c r="J5" s="626"/>
      <c r="K5" s="626"/>
      <c r="L5" s="626"/>
      <c r="M5" s="626"/>
      <c r="N5" s="626"/>
      <c r="O5" s="626"/>
      <c r="P5" s="626"/>
      <c r="Q5" s="627"/>
    </row>
    <row r="6" spans="2:17" ht="15" customHeight="1" x14ac:dyDescent="0.25">
      <c r="B6" s="611" t="s">
        <v>107</v>
      </c>
      <c r="C6" s="617"/>
      <c r="D6" s="617"/>
      <c r="E6" s="617"/>
      <c r="F6" s="618"/>
      <c r="G6" s="613"/>
      <c r="H6" s="614"/>
      <c r="I6" s="614"/>
      <c r="J6" s="614"/>
      <c r="K6" s="614"/>
      <c r="L6" s="614"/>
      <c r="M6" s="614"/>
      <c r="N6" s="614"/>
      <c r="O6" s="614"/>
      <c r="P6" s="614"/>
      <c r="Q6" s="615"/>
    </row>
    <row r="7" spans="2:17" ht="15" customHeight="1" x14ac:dyDescent="0.25">
      <c r="B7" s="611" t="s">
        <v>108</v>
      </c>
      <c r="C7" s="612"/>
      <c r="D7" s="612"/>
      <c r="E7" s="612"/>
      <c r="F7" s="612"/>
      <c r="G7" s="613"/>
      <c r="H7" s="614"/>
      <c r="I7" s="614"/>
      <c r="J7" s="614"/>
      <c r="K7" s="614"/>
      <c r="L7" s="614"/>
      <c r="M7" s="614"/>
      <c r="N7" s="614"/>
      <c r="O7" s="614"/>
      <c r="P7" s="614"/>
      <c r="Q7" s="615"/>
    </row>
    <row r="8" spans="2:17" ht="15" customHeight="1" x14ac:dyDescent="0.25">
      <c r="B8" s="616" t="s">
        <v>109</v>
      </c>
      <c r="C8" s="617"/>
      <c r="D8" s="617"/>
      <c r="E8" s="617"/>
      <c r="F8" s="617"/>
      <c r="G8" s="613"/>
      <c r="H8" s="614"/>
      <c r="I8" s="614"/>
      <c r="J8" s="614"/>
      <c r="K8" s="614"/>
      <c r="L8" s="614"/>
      <c r="M8" s="614"/>
      <c r="N8" s="614"/>
      <c r="O8" s="614"/>
      <c r="P8" s="614"/>
      <c r="Q8" s="615"/>
    </row>
    <row r="9" spans="2:17" ht="15" customHeight="1" x14ac:dyDescent="0.25">
      <c r="B9" s="326" t="s">
        <v>110</v>
      </c>
      <c r="C9" s="551"/>
      <c r="D9" s="552"/>
      <c r="E9" s="552"/>
      <c r="F9" s="552"/>
      <c r="G9" s="553"/>
      <c r="H9" s="604" t="s">
        <v>111</v>
      </c>
      <c r="I9" s="605"/>
      <c r="J9" s="394"/>
      <c r="K9" s="328" t="s">
        <v>112</v>
      </c>
      <c r="L9" s="392"/>
      <c r="M9" s="554" t="s">
        <v>113</v>
      </c>
      <c r="N9" s="555"/>
      <c r="O9" s="555"/>
      <c r="P9" s="393"/>
      <c r="Q9" s="327"/>
    </row>
    <row r="10" spans="2:17" ht="15" customHeight="1" x14ac:dyDescent="0.25">
      <c r="B10" s="601" t="s">
        <v>114</v>
      </c>
      <c r="C10" s="602"/>
      <c r="D10" s="602"/>
      <c r="E10" s="602"/>
      <c r="F10" s="602"/>
      <c r="G10" s="602"/>
      <c r="H10" s="602"/>
      <c r="I10" s="602"/>
      <c r="J10" s="602"/>
      <c r="K10" s="602"/>
      <c r="L10" s="602"/>
      <c r="M10" s="602"/>
      <c r="N10" s="602"/>
      <c r="O10" s="602"/>
      <c r="P10" s="602"/>
      <c r="Q10" s="603"/>
    </row>
    <row r="11" spans="2:17" ht="15" customHeight="1" x14ac:dyDescent="0.25">
      <c r="B11" s="326" t="s">
        <v>110</v>
      </c>
      <c r="C11" s="551"/>
      <c r="D11" s="552"/>
      <c r="E11" s="552"/>
      <c r="F11" s="552"/>
      <c r="G11" s="553"/>
      <c r="H11" s="604" t="s">
        <v>111</v>
      </c>
      <c r="I11" s="605"/>
      <c r="J11" s="394"/>
      <c r="K11" s="328" t="s">
        <v>112</v>
      </c>
      <c r="L11" s="392"/>
      <c r="M11" s="554" t="s">
        <v>113</v>
      </c>
      <c r="N11" s="555"/>
      <c r="O11" s="555"/>
      <c r="P11" s="393"/>
      <c r="Q11" s="327"/>
    </row>
    <row r="12" spans="2:17" ht="15" customHeight="1" x14ac:dyDescent="0.25">
      <c r="B12" s="606" t="str">
        <f>'Section A - ICJIA Funds'!F2</f>
        <v xml:space="preserve">Grant #: </v>
      </c>
      <c r="C12" s="607"/>
      <c r="D12" s="607"/>
      <c r="E12" s="608" t="s">
        <v>115</v>
      </c>
      <c r="F12" s="608"/>
      <c r="G12" s="608"/>
      <c r="H12" s="609">
        <f>'Section A - ICJIA Funds'!C7</f>
        <v>0</v>
      </c>
      <c r="I12" s="609"/>
      <c r="J12" s="609"/>
      <c r="K12" s="607" t="str">
        <f>'Section A - ICJIA Funds'!F3</f>
        <v>Project Period:  January 1, 2026 to December 31, 2026</v>
      </c>
      <c r="L12" s="607"/>
      <c r="M12" s="607"/>
      <c r="N12" s="607"/>
      <c r="O12" s="607"/>
      <c r="P12" s="607"/>
      <c r="Q12" s="610"/>
    </row>
    <row r="13" spans="2:17" ht="13" x14ac:dyDescent="0.25">
      <c r="B13" s="574" t="s">
        <v>116</v>
      </c>
      <c r="C13" s="575"/>
      <c r="D13" s="575"/>
      <c r="E13" s="575"/>
      <c r="F13" s="575"/>
      <c r="G13" s="575"/>
      <c r="H13" s="575"/>
      <c r="I13" s="575"/>
      <c r="J13" s="575"/>
      <c r="K13" s="575"/>
      <c r="L13" s="575"/>
      <c r="M13" s="575"/>
      <c r="N13" s="575"/>
      <c r="O13" s="575"/>
      <c r="P13" s="575"/>
      <c r="Q13" s="576"/>
    </row>
    <row r="14" spans="2:17" ht="13" x14ac:dyDescent="0.25">
      <c r="B14" s="577" t="str">
        <f>'Section A - ICJIA Funds'!C3</f>
        <v>CSFA Short Description: Victims of Crime Act (VOCA) - Human Trafficking Program</v>
      </c>
      <c r="C14" s="578"/>
      <c r="D14" s="578"/>
      <c r="E14" s="578"/>
      <c r="F14" s="578"/>
      <c r="G14" s="578"/>
      <c r="H14" s="578"/>
      <c r="I14" s="578"/>
      <c r="J14" s="578"/>
      <c r="K14" s="578"/>
      <c r="L14" s="578"/>
      <c r="M14" s="578"/>
      <c r="N14" s="578"/>
      <c r="O14" s="578"/>
      <c r="P14" s="578"/>
      <c r="Q14" s="579"/>
    </row>
    <row r="15" spans="2:17" ht="24" customHeight="1" x14ac:dyDescent="0.25">
      <c r="B15" s="571" t="s">
        <v>117</v>
      </c>
      <c r="C15" s="572"/>
      <c r="D15" s="572"/>
      <c r="E15" s="572"/>
      <c r="F15" s="572"/>
      <c r="G15" s="572"/>
      <c r="H15" s="572"/>
      <c r="I15" s="572"/>
      <c r="J15" s="572"/>
      <c r="K15" s="572"/>
      <c r="L15" s="572"/>
      <c r="M15" s="572"/>
      <c r="N15" s="572"/>
      <c r="O15" s="572"/>
      <c r="P15" s="572"/>
      <c r="Q15" s="573"/>
    </row>
    <row r="16" spans="2:17" ht="54.75" customHeight="1" x14ac:dyDescent="0.25">
      <c r="B16" s="580" t="s">
        <v>118</v>
      </c>
      <c r="C16" s="581"/>
      <c r="D16" s="581"/>
      <c r="E16" s="581"/>
      <c r="F16" s="581"/>
      <c r="G16" s="581"/>
      <c r="H16" s="581"/>
      <c r="I16" s="581"/>
      <c r="J16" s="581"/>
      <c r="K16" s="581"/>
      <c r="L16" s="581"/>
      <c r="M16" s="581"/>
      <c r="N16" s="581"/>
      <c r="O16" s="581"/>
      <c r="P16" s="581"/>
      <c r="Q16" s="582"/>
    </row>
    <row r="17" spans="2:17" ht="12" customHeight="1" x14ac:dyDescent="0.25">
      <c r="B17" s="583" t="s">
        <v>119</v>
      </c>
      <c r="C17" s="584"/>
      <c r="D17" s="584"/>
      <c r="E17" s="584"/>
      <c r="F17" s="584"/>
      <c r="G17" s="584"/>
      <c r="H17" s="584"/>
      <c r="I17" s="584"/>
      <c r="J17" s="584"/>
      <c r="K17" s="584"/>
      <c r="L17" s="584"/>
      <c r="M17" s="584"/>
      <c r="N17" s="584"/>
      <c r="O17" s="584"/>
      <c r="P17" s="584"/>
      <c r="Q17" s="585"/>
    </row>
    <row r="18" spans="2:17" ht="3.75" customHeight="1" x14ac:dyDescent="0.25">
      <c r="B18" s="586"/>
      <c r="C18" s="587"/>
      <c r="D18" s="587"/>
      <c r="E18" s="587"/>
      <c r="F18" s="587"/>
      <c r="G18" s="587"/>
      <c r="H18" s="587"/>
      <c r="I18" s="587"/>
      <c r="J18" s="587"/>
      <c r="K18" s="587"/>
      <c r="L18" s="587"/>
      <c r="M18" s="587"/>
      <c r="N18" s="587"/>
      <c r="O18" s="587"/>
      <c r="P18" s="587"/>
      <c r="Q18" s="588"/>
    </row>
    <row r="19" spans="2:17" ht="12.75" customHeight="1" x14ac:dyDescent="0.25">
      <c r="B19" s="589" t="s">
        <v>120</v>
      </c>
      <c r="C19" s="590"/>
      <c r="D19" s="590"/>
      <c r="E19" s="590"/>
      <c r="F19" s="590"/>
      <c r="G19" s="590"/>
      <c r="H19" s="590"/>
      <c r="I19" s="590"/>
      <c r="J19" s="590"/>
      <c r="K19" s="590"/>
      <c r="L19" s="590"/>
      <c r="M19" s="590"/>
      <c r="N19" s="590"/>
      <c r="O19" s="590"/>
      <c r="P19" s="590"/>
      <c r="Q19" s="591"/>
    </row>
    <row r="20" spans="2:17" ht="27.75" customHeight="1" x14ac:dyDescent="0.25">
      <c r="B20" s="592" t="s">
        <v>121</v>
      </c>
      <c r="C20" s="593"/>
      <c r="D20" s="593"/>
      <c r="E20" s="593"/>
      <c r="F20" s="593"/>
      <c r="G20" s="593"/>
      <c r="H20" s="593"/>
      <c r="I20" s="593"/>
      <c r="J20" s="593"/>
      <c r="K20" s="593"/>
      <c r="L20" s="593"/>
      <c r="M20" s="593"/>
      <c r="N20" s="593"/>
      <c r="O20" s="593"/>
      <c r="P20" s="593"/>
      <c r="Q20" s="594"/>
    </row>
    <row r="21" spans="2:17" ht="27.75" customHeight="1" x14ac:dyDescent="0.25">
      <c r="B21" s="595"/>
      <c r="C21" s="596"/>
      <c r="D21" s="596"/>
      <c r="E21" s="596"/>
      <c r="F21" s="596"/>
      <c r="G21" s="596"/>
      <c r="H21" s="596"/>
      <c r="I21" s="596"/>
      <c r="J21" s="596"/>
      <c r="K21" s="596"/>
      <c r="L21" s="596"/>
      <c r="M21" s="596"/>
      <c r="N21" s="596"/>
      <c r="O21" s="596"/>
      <c r="P21" s="596"/>
      <c r="Q21" s="597"/>
    </row>
    <row r="22" spans="2:17" ht="12" customHeight="1" x14ac:dyDescent="0.25">
      <c r="B22" s="583" t="s">
        <v>122</v>
      </c>
      <c r="C22" s="584"/>
      <c r="D22" s="584"/>
      <c r="E22" s="584"/>
      <c r="F22" s="584"/>
      <c r="G22" s="584"/>
      <c r="H22" s="584"/>
      <c r="I22" s="584"/>
      <c r="J22" s="584"/>
      <c r="K22" s="584"/>
      <c r="L22" s="584"/>
      <c r="M22" s="584"/>
      <c r="N22" s="584"/>
      <c r="O22" s="584"/>
      <c r="P22" s="584"/>
      <c r="Q22" s="585"/>
    </row>
    <row r="23" spans="2:17" ht="4.5" customHeight="1" x14ac:dyDescent="0.25">
      <c r="B23" s="598"/>
      <c r="C23" s="599"/>
      <c r="D23" s="599"/>
      <c r="E23" s="599"/>
      <c r="F23" s="599"/>
      <c r="G23" s="599"/>
      <c r="H23" s="599"/>
      <c r="I23" s="599"/>
      <c r="J23" s="599"/>
      <c r="K23" s="599"/>
      <c r="L23" s="599"/>
      <c r="M23" s="599"/>
      <c r="N23" s="599"/>
      <c r="O23" s="599"/>
      <c r="P23" s="599"/>
      <c r="Q23" s="600"/>
    </row>
    <row r="24" spans="2:17" ht="12.75" customHeight="1" x14ac:dyDescent="0.25">
      <c r="B24" s="589" t="s">
        <v>123</v>
      </c>
      <c r="C24" s="590"/>
      <c r="D24" s="590"/>
      <c r="E24" s="590"/>
      <c r="F24" s="590"/>
      <c r="G24" s="590"/>
      <c r="H24" s="590"/>
      <c r="I24" s="590"/>
      <c r="J24" s="590"/>
      <c r="K24" s="590"/>
      <c r="L24" s="590"/>
      <c r="M24" s="590"/>
      <c r="N24" s="590"/>
      <c r="O24" s="590"/>
      <c r="P24" s="590"/>
      <c r="Q24" s="591"/>
    </row>
    <row r="25" spans="2:17" ht="14.25" customHeight="1" x14ac:dyDescent="0.25">
      <c r="B25" s="571" t="s">
        <v>124</v>
      </c>
      <c r="C25" s="572"/>
      <c r="D25" s="572"/>
      <c r="E25" s="572"/>
      <c r="F25" s="572"/>
      <c r="G25" s="572"/>
      <c r="H25" s="572"/>
      <c r="I25" s="572"/>
      <c r="J25" s="572"/>
      <c r="K25" s="572"/>
      <c r="L25" s="572"/>
      <c r="M25" s="572"/>
      <c r="N25" s="572"/>
      <c r="O25" s="572"/>
      <c r="P25" s="572"/>
      <c r="Q25" s="573"/>
    </row>
    <row r="26" spans="2:17" ht="12" customHeight="1" x14ac:dyDescent="0.25">
      <c r="B26" s="566" t="s">
        <v>125</v>
      </c>
      <c r="C26" s="567"/>
      <c r="D26" s="558"/>
      <c r="E26" s="559"/>
      <c r="F26" s="559"/>
      <c r="G26" s="559"/>
      <c r="H26" s="559"/>
      <c r="I26" s="559"/>
      <c r="J26" s="559"/>
      <c r="K26" s="560"/>
      <c r="L26" s="396" t="s">
        <v>126</v>
      </c>
      <c r="M26" s="561"/>
      <c r="N26" s="562"/>
      <c r="O26" s="568"/>
      <c r="P26" s="569"/>
      <c r="Q26" s="570"/>
    </row>
    <row r="27" spans="2:17" ht="12.75" customHeight="1" x14ac:dyDescent="0.25">
      <c r="B27" s="556" t="s">
        <v>125</v>
      </c>
      <c r="C27" s="557"/>
      <c r="D27" s="558"/>
      <c r="E27" s="559"/>
      <c r="F27" s="559"/>
      <c r="G27" s="559"/>
      <c r="H27" s="559"/>
      <c r="I27" s="559"/>
      <c r="J27" s="559"/>
      <c r="K27" s="560"/>
      <c r="L27" s="395" t="s">
        <v>126</v>
      </c>
      <c r="M27" s="561"/>
      <c r="N27" s="562"/>
      <c r="O27" s="563"/>
      <c r="P27" s="564"/>
      <c r="Q27" s="565"/>
    </row>
    <row r="28" spans="2:17" ht="12.75" customHeight="1" x14ac:dyDescent="0.25">
      <c r="B28" s="556" t="s">
        <v>125</v>
      </c>
      <c r="C28" s="557"/>
      <c r="D28" s="558"/>
      <c r="E28" s="559"/>
      <c r="F28" s="559"/>
      <c r="G28" s="559"/>
      <c r="H28" s="559"/>
      <c r="I28" s="559"/>
      <c r="J28" s="559"/>
      <c r="K28" s="560"/>
      <c r="L28" s="395" t="s">
        <v>126</v>
      </c>
      <c r="M28" s="561"/>
      <c r="N28" s="562"/>
      <c r="O28" s="563"/>
      <c r="P28" s="564"/>
      <c r="Q28" s="565"/>
    </row>
    <row r="29" spans="2:17" ht="12.75" customHeight="1" x14ac:dyDescent="0.25">
      <c r="B29" s="556" t="s">
        <v>125</v>
      </c>
      <c r="C29" s="557"/>
      <c r="D29" s="558"/>
      <c r="E29" s="559"/>
      <c r="F29" s="559"/>
      <c r="G29" s="559"/>
      <c r="H29" s="559"/>
      <c r="I29" s="559"/>
      <c r="J29" s="559"/>
      <c r="K29" s="560"/>
      <c r="L29" s="395" t="s">
        <v>126</v>
      </c>
      <c r="M29" s="561"/>
      <c r="N29" s="562"/>
      <c r="O29" s="563"/>
      <c r="P29" s="564"/>
      <c r="Q29" s="565"/>
    </row>
    <row r="30" spans="2:17" ht="12.75" customHeight="1" x14ac:dyDescent="0.25">
      <c r="B30" s="541" t="s">
        <v>125</v>
      </c>
      <c r="C30" s="542"/>
      <c r="D30" s="543"/>
      <c r="E30" s="544"/>
      <c r="F30" s="544"/>
      <c r="G30" s="544"/>
      <c r="H30" s="544"/>
      <c r="I30" s="544"/>
      <c r="J30" s="544"/>
      <c r="K30" s="545"/>
      <c r="L30" s="391" t="s">
        <v>126</v>
      </c>
      <c r="M30" s="546"/>
      <c r="N30" s="547"/>
      <c r="O30" s="548"/>
      <c r="P30" s="549"/>
      <c r="Q30" s="550"/>
    </row>
    <row r="31" spans="2:17" x14ac:dyDescent="0.25">
      <c r="B31" s="69"/>
      <c r="C31" s="69"/>
      <c r="D31" s="69"/>
      <c r="E31" s="69"/>
      <c r="F31" s="69"/>
      <c r="G31" s="69"/>
      <c r="H31" s="69"/>
      <c r="I31" s="69"/>
      <c r="J31" s="69"/>
      <c r="K31" s="69"/>
      <c r="L31" s="69"/>
      <c r="M31" s="69"/>
      <c r="N31" s="69"/>
      <c r="O31" s="69"/>
      <c r="P31" s="69"/>
      <c r="Q31" s="69"/>
    </row>
    <row r="32" spans="2:17" x14ac:dyDescent="0.25">
      <c r="B32" s="70"/>
      <c r="C32" s="70"/>
      <c r="D32" s="70"/>
      <c r="E32" s="70"/>
      <c r="F32" s="70"/>
      <c r="G32" s="70"/>
      <c r="H32" s="70"/>
      <c r="I32" s="70"/>
      <c r="J32" s="70"/>
      <c r="K32" s="70"/>
      <c r="L32" s="70"/>
      <c r="M32" s="70"/>
      <c r="N32" s="70"/>
      <c r="O32" s="70"/>
      <c r="P32" s="70"/>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341" customFormat="1" x14ac:dyDescent="0.35">
      <c r="A1" s="381"/>
      <c r="B1" s="357" t="str">
        <f>'Section A - ICJIA Funds'!A2</f>
        <v xml:space="preserve">Implementing Agency Name: </v>
      </c>
      <c r="C1" s="381"/>
      <c r="D1" s="381"/>
      <c r="E1" s="381"/>
      <c r="F1" s="381"/>
      <c r="G1" s="381"/>
      <c r="H1" s="381"/>
      <c r="I1" s="381" t="str">
        <f>'Section A - ICJIA Funds'!F2</f>
        <v xml:space="preserve">Grant #: </v>
      </c>
      <c r="J1" s="381"/>
      <c r="K1" s="381"/>
    </row>
    <row r="2" spans="1:11" ht="25.5" customHeight="1" x14ac:dyDescent="0.35">
      <c r="A2" s="6"/>
      <c r="B2" s="629" t="s">
        <v>127</v>
      </c>
      <c r="C2" s="629"/>
      <c r="D2" s="629"/>
      <c r="E2" s="629"/>
      <c r="F2" s="629"/>
      <c r="G2" s="629"/>
      <c r="H2" s="629"/>
      <c r="I2" s="629"/>
      <c r="J2" s="629"/>
      <c r="K2" s="100"/>
    </row>
    <row r="3" spans="1:11" ht="90.75" customHeight="1" x14ac:dyDescent="0.35">
      <c r="A3" s="6"/>
      <c r="B3" s="630" t="s">
        <v>128</v>
      </c>
      <c r="C3" s="630"/>
      <c r="D3" s="630"/>
      <c r="E3" s="630"/>
      <c r="F3" s="630"/>
      <c r="G3" s="630"/>
      <c r="H3" s="630"/>
      <c r="I3" s="630"/>
      <c r="J3" s="630"/>
      <c r="K3" s="15"/>
    </row>
    <row r="4" spans="1:11" ht="6.75" customHeight="1" x14ac:dyDescent="0.35">
      <c r="A4" s="6"/>
      <c r="B4" s="15"/>
      <c r="C4" s="15"/>
      <c r="D4" s="15"/>
      <c r="E4" s="15"/>
      <c r="F4" s="15"/>
      <c r="G4" s="15"/>
      <c r="H4" s="15"/>
      <c r="I4" s="15"/>
      <c r="J4" s="15"/>
      <c r="K4" s="15"/>
    </row>
    <row r="5" spans="1:11" ht="6.75" customHeight="1" x14ac:dyDescent="0.35">
      <c r="A5" s="6"/>
      <c r="B5" s="12"/>
      <c r="C5" s="12"/>
      <c r="D5" s="12"/>
      <c r="E5" s="12"/>
      <c r="F5" s="12"/>
      <c r="G5" s="12"/>
      <c r="H5" s="12"/>
      <c r="I5" s="12"/>
      <c r="J5" s="12"/>
      <c r="K5" s="12"/>
    </row>
    <row r="6" spans="1:11" x14ac:dyDescent="0.35">
      <c r="A6" s="6"/>
      <c r="B6" s="631" t="s">
        <v>129</v>
      </c>
      <c r="C6" s="633" t="s">
        <v>130</v>
      </c>
      <c r="D6" s="633" t="s">
        <v>131</v>
      </c>
      <c r="E6" s="633"/>
      <c r="F6" s="633"/>
      <c r="G6" s="635"/>
      <c r="H6" s="636" t="s">
        <v>132</v>
      </c>
      <c r="I6" s="638" t="s">
        <v>133</v>
      </c>
      <c r="J6" s="640" t="s">
        <v>134</v>
      </c>
      <c r="K6" s="12"/>
    </row>
    <row r="7" spans="1:11" ht="39" x14ac:dyDescent="0.35">
      <c r="A7" s="6"/>
      <c r="B7" s="632"/>
      <c r="C7" s="634"/>
      <c r="D7" s="159" t="s">
        <v>135</v>
      </c>
      <c r="E7" s="159" t="s">
        <v>136</v>
      </c>
      <c r="F7" s="399" t="s">
        <v>137</v>
      </c>
      <c r="G7" s="160" t="s">
        <v>138</v>
      </c>
      <c r="H7" s="637"/>
      <c r="I7" s="639"/>
      <c r="J7" s="641"/>
      <c r="K7" s="12"/>
    </row>
    <row r="8" spans="1:11" x14ac:dyDescent="0.35">
      <c r="A8" s="6"/>
      <c r="B8" s="197"/>
      <c r="C8" s="198"/>
      <c r="D8" s="199"/>
      <c r="E8" s="200"/>
      <c r="F8" s="342"/>
      <c r="G8" s="329"/>
      <c r="H8" s="201"/>
      <c r="I8" s="202"/>
      <c r="J8" s="171">
        <f t="shared" ref="J8:J17" si="0">ROUND(D8*F8*G8,0)</f>
        <v>0</v>
      </c>
      <c r="K8" s="12"/>
    </row>
    <row r="9" spans="1:11" x14ac:dyDescent="0.35">
      <c r="A9" s="6"/>
      <c r="B9" s="203"/>
      <c r="C9" s="269"/>
      <c r="D9" s="204"/>
      <c r="E9" s="205"/>
      <c r="F9" s="343"/>
      <c r="G9" s="330"/>
      <c r="H9" s="206"/>
      <c r="I9" s="187"/>
      <c r="J9" s="172">
        <f t="shared" si="0"/>
        <v>0</v>
      </c>
      <c r="K9" s="12"/>
    </row>
    <row r="10" spans="1:11" x14ac:dyDescent="0.35">
      <c r="A10" s="6"/>
      <c r="B10" s="203"/>
      <c r="C10" s="269"/>
      <c r="D10" s="204"/>
      <c r="E10" s="205"/>
      <c r="F10" s="343"/>
      <c r="G10" s="330"/>
      <c r="H10" s="206"/>
      <c r="I10" s="187"/>
      <c r="J10" s="172">
        <f t="shared" si="0"/>
        <v>0</v>
      </c>
      <c r="K10" s="12"/>
    </row>
    <row r="11" spans="1:11" x14ac:dyDescent="0.35">
      <c r="A11" s="6"/>
      <c r="B11" s="203"/>
      <c r="C11" s="269"/>
      <c r="D11" s="204"/>
      <c r="E11" s="205"/>
      <c r="F11" s="343"/>
      <c r="G11" s="330"/>
      <c r="H11" s="206"/>
      <c r="I11" s="187"/>
      <c r="J11" s="172">
        <f t="shared" si="0"/>
        <v>0</v>
      </c>
      <c r="K11" s="12"/>
    </row>
    <row r="12" spans="1:11" x14ac:dyDescent="0.35">
      <c r="A12" s="6"/>
      <c r="B12" s="203"/>
      <c r="C12" s="269"/>
      <c r="D12" s="204"/>
      <c r="E12" s="205"/>
      <c r="F12" s="343"/>
      <c r="G12" s="330"/>
      <c r="H12" s="206"/>
      <c r="I12" s="187"/>
      <c r="J12" s="172">
        <f t="shared" si="0"/>
        <v>0</v>
      </c>
      <c r="K12" s="12"/>
    </row>
    <row r="13" spans="1:11" x14ac:dyDescent="0.35">
      <c r="A13" s="6"/>
      <c r="B13" s="203"/>
      <c r="C13" s="269"/>
      <c r="D13" s="204"/>
      <c r="E13" s="205"/>
      <c r="F13" s="343"/>
      <c r="G13" s="330"/>
      <c r="H13" s="206"/>
      <c r="I13" s="187"/>
      <c r="J13" s="172">
        <f t="shared" si="0"/>
        <v>0</v>
      </c>
      <c r="K13" s="12"/>
    </row>
    <row r="14" spans="1:11" x14ac:dyDescent="0.35">
      <c r="A14" s="6"/>
      <c r="B14" s="203"/>
      <c r="C14" s="269"/>
      <c r="D14" s="204"/>
      <c r="E14" s="205"/>
      <c r="F14" s="343"/>
      <c r="G14" s="330"/>
      <c r="H14" s="206"/>
      <c r="I14" s="187"/>
      <c r="J14" s="172">
        <f t="shared" si="0"/>
        <v>0</v>
      </c>
      <c r="K14" s="103"/>
    </row>
    <row r="15" spans="1:11" x14ac:dyDescent="0.35">
      <c r="A15" s="6"/>
      <c r="B15" s="203"/>
      <c r="C15" s="269"/>
      <c r="D15" s="204"/>
      <c r="E15" s="205"/>
      <c r="F15" s="343"/>
      <c r="G15" s="330"/>
      <c r="H15" s="206"/>
      <c r="I15" s="187"/>
      <c r="J15" s="172">
        <f t="shared" si="0"/>
        <v>0</v>
      </c>
      <c r="K15" s="103"/>
    </row>
    <row r="16" spans="1:11" x14ac:dyDescent="0.35">
      <c r="A16" s="6"/>
      <c r="B16" s="203"/>
      <c r="C16" s="269"/>
      <c r="D16" s="204"/>
      <c r="E16" s="205"/>
      <c r="F16" s="343"/>
      <c r="G16" s="330"/>
      <c r="H16" s="206"/>
      <c r="I16" s="187"/>
      <c r="J16" s="172">
        <f t="shared" si="0"/>
        <v>0</v>
      </c>
      <c r="K16" s="103"/>
    </row>
    <row r="17" spans="1:11" ht="15" thickBot="1" x14ac:dyDescent="0.4">
      <c r="A17" s="6"/>
      <c r="B17" s="207"/>
      <c r="C17" s="208"/>
      <c r="D17" s="209"/>
      <c r="E17" s="210"/>
      <c r="F17" s="344"/>
      <c r="G17" s="331"/>
      <c r="H17" s="226"/>
      <c r="I17" s="211"/>
      <c r="J17" s="173">
        <f t="shared" si="0"/>
        <v>0</v>
      </c>
      <c r="K17" s="103"/>
    </row>
    <row r="18" spans="1:11" ht="15" thickTop="1" x14ac:dyDescent="0.35">
      <c r="A18" s="6"/>
      <c r="B18" s="628" t="s">
        <v>139</v>
      </c>
      <c r="C18" s="628"/>
      <c r="D18" s="628"/>
      <c r="E18" s="628"/>
      <c r="F18" s="628"/>
      <c r="G18" s="628"/>
      <c r="H18" s="248">
        <f>ROUND(SUM(H8:H17),0)</f>
        <v>0</v>
      </c>
      <c r="I18" s="248">
        <f>ROUND(SUM(I8:I17),0)</f>
        <v>0</v>
      </c>
      <c r="J18" s="248">
        <f>SUM(J8:J17)</f>
        <v>0</v>
      </c>
      <c r="K18" s="103"/>
    </row>
    <row r="19" spans="1:11" x14ac:dyDescent="0.35">
      <c r="A19" s="6"/>
      <c r="B19" s="149"/>
      <c r="C19" s="149"/>
      <c r="D19" s="150"/>
      <c r="E19" s="151"/>
      <c r="F19" s="152"/>
      <c r="G19" s="153"/>
      <c r="H19" s="153"/>
      <c r="I19" s="153"/>
      <c r="J19" s="154"/>
      <c r="K19" s="103"/>
    </row>
    <row r="20" spans="1:11" x14ac:dyDescent="0.35">
      <c r="A20" s="6"/>
      <c r="B20" s="134" t="s">
        <v>140</v>
      </c>
      <c r="C20" s="134"/>
      <c r="D20" s="155"/>
      <c r="E20" s="156"/>
      <c r="F20" s="157"/>
      <c r="G20" s="156"/>
      <c r="H20" s="156"/>
      <c r="I20" s="156"/>
      <c r="J20" s="155"/>
      <c r="K20" s="6"/>
    </row>
    <row r="21" spans="1:11" x14ac:dyDescent="0.35">
      <c r="A21" s="6"/>
      <c r="B21" s="134"/>
      <c r="C21" s="134"/>
      <c r="D21" s="155"/>
      <c r="E21" s="156"/>
      <c r="F21" s="157"/>
      <c r="G21" s="156"/>
      <c r="H21" s="156"/>
      <c r="I21" s="156"/>
      <c r="J21" s="155"/>
      <c r="K21" s="6"/>
    </row>
    <row r="22" spans="1:11" x14ac:dyDescent="0.35">
      <c r="A22" s="6"/>
      <c r="B22" s="6"/>
      <c r="C22" s="6"/>
      <c r="D22" s="18"/>
      <c r="E22" s="120"/>
      <c r="F22" s="23"/>
      <c r="G22" s="120"/>
      <c r="H22" s="120"/>
      <c r="I22" s="120"/>
      <c r="J22" s="18"/>
      <c r="K22" s="6"/>
    </row>
    <row r="23" spans="1:11" x14ac:dyDescent="0.35">
      <c r="A23" s="6"/>
      <c r="B23" s="6"/>
      <c r="C23" s="6"/>
      <c r="D23" s="18"/>
      <c r="E23" s="120"/>
      <c r="F23" s="23"/>
      <c r="G23" s="120"/>
      <c r="H23" s="120"/>
      <c r="I23" s="120"/>
      <c r="J23" s="18"/>
      <c r="K23" s="6"/>
    </row>
    <row r="24" spans="1:11" x14ac:dyDescent="0.35">
      <c r="A24" s="6"/>
      <c r="B24" s="6"/>
      <c r="C24" s="6"/>
      <c r="D24" s="18"/>
      <c r="E24" s="120"/>
      <c r="F24" s="23"/>
      <c r="G24" s="120"/>
      <c r="H24" s="120"/>
      <c r="I24" s="120"/>
      <c r="J24" s="18"/>
      <c r="K24" s="6"/>
    </row>
    <row r="25" spans="1:11" x14ac:dyDescent="0.35">
      <c r="A25" s="6"/>
      <c r="B25" s="6"/>
      <c r="C25" s="6"/>
      <c r="D25" s="18"/>
      <c r="E25" s="120"/>
      <c r="F25" s="23"/>
      <c r="G25" s="120"/>
      <c r="H25" s="120"/>
      <c r="I25" s="120"/>
      <c r="J25" s="18"/>
      <c r="K25" s="6"/>
    </row>
    <row r="26" spans="1:11" x14ac:dyDescent="0.35">
      <c r="A26" s="6"/>
      <c r="B26" s="6"/>
      <c r="C26" s="6"/>
      <c r="D26" s="18"/>
      <c r="E26" s="120"/>
      <c r="F26" s="23"/>
      <c r="G26" s="120"/>
      <c r="H26" s="120"/>
      <c r="I26" s="120"/>
      <c r="J26" s="18"/>
      <c r="K26" s="6"/>
    </row>
    <row r="27" spans="1:11" x14ac:dyDescent="0.35">
      <c r="A27" s="381"/>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62" customWidth="1"/>
    <col min="11" max="11" width="13.1796875" style="249" customWidth="1"/>
    <col min="12" max="12" width="14.54296875" style="162" customWidth="1"/>
    <col min="13" max="15" width="14.1796875" customWidth="1"/>
    <col min="16" max="16" width="3.26953125" customWidth="1"/>
  </cols>
  <sheetData>
    <row r="1" spans="1:16" s="341" customFormat="1" x14ac:dyDescent="0.35">
      <c r="A1" s="381"/>
      <c r="B1" s="381" t="str">
        <f>'Section C1 - Personnel'!B1</f>
        <v xml:space="preserve">Implementing Agency Name: </v>
      </c>
      <c r="C1" s="381"/>
      <c r="D1" s="381"/>
      <c r="E1" s="381"/>
      <c r="F1" s="381"/>
      <c r="G1" s="381"/>
      <c r="H1" s="381"/>
      <c r="I1" s="381"/>
      <c r="J1" s="381"/>
      <c r="K1" s="381"/>
      <c r="L1" s="381"/>
      <c r="M1" s="381"/>
      <c r="N1" s="381" t="str">
        <f>'Section C1 - Personnel'!I1</f>
        <v xml:space="preserve">Grant #: </v>
      </c>
      <c r="O1" s="381"/>
      <c r="P1" s="381"/>
    </row>
    <row r="2" spans="1:16" ht="26.25" customHeight="1" x14ac:dyDescent="0.35">
      <c r="A2" s="6"/>
      <c r="B2" s="629" t="s">
        <v>127</v>
      </c>
      <c r="C2" s="629"/>
      <c r="D2" s="629"/>
      <c r="E2" s="629"/>
      <c r="F2" s="629"/>
      <c r="G2" s="629"/>
      <c r="H2" s="629"/>
      <c r="I2" s="629"/>
      <c r="J2" s="629"/>
      <c r="K2" s="629"/>
      <c r="L2" s="629"/>
      <c r="M2" s="629"/>
      <c r="N2" s="629"/>
      <c r="O2" s="629"/>
      <c r="P2" s="6"/>
    </row>
    <row r="3" spans="1:16" ht="72" customHeight="1" x14ac:dyDescent="0.35">
      <c r="A3" s="6"/>
      <c r="B3" s="652" t="s">
        <v>141</v>
      </c>
      <c r="C3" s="652"/>
      <c r="D3" s="652"/>
      <c r="E3" s="652"/>
      <c r="F3" s="652"/>
      <c r="G3" s="652"/>
      <c r="H3" s="652"/>
      <c r="I3" s="652"/>
      <c r="J3" s="652"/>
      <c r="K3" s="652"/>
      <c r="L3" s="652"/>
      <c r="M3" s="652"/>
      <c r="N3" s="652"/>
      <c r="O3" s="652"/>
      <c r="P3" s="37"/>
    </row>
    <row r="4" spans="1:16" ht="32.25" customHeight="1" x14ac:dyDescent="0.35">
      <c r="A4" s="6"/>
      <c r="B4" s="643"/>
      <c r="C4" s="643"/>
      <c r="D4" s="643"/>
      <c r="E4" s="643"/>
      <c r="F4" s="643"/>
      <c r="G4" s="643"/>
      <c r="H4" s="643"/>
      <c r="I4" s="643"/>
      <c r="J4" s="643"/>
      <c r="K4" s="643"/>
      <c r="L4" s="643"/>
      <c r="M4" s="643"/>
      <c r="N4" s="643"/>
      <c r="O4" s="643"/>
      <c r="P4" s="37"/>
    </row>
    <row r="5" spans="1:16" x14ac:dyDescent="0.35">
      <c r="A5" s="6"/>
      <c r="B5" s="37"/>
      <c r="C5" s="37"/>
      <c r="D5" s="37"/>
      <c r="E5" s="37"/>
      <c r="F5" s="37"/>
      <c r="G5" s="37"/>
      <c r="H5" s="37"/>
      <c r="I5" s="37"/>
      <c r="J5" s="37"/>
      <c r="K5" s="37"/>
      <c r="L5" s="37"/>
      <c r="M5" s="37"/>
      <c r="N5" s="37"/>
      <c r="O5" s="37"/>
      <c r="P5" s="37"/>
    </row>
    <row r="6" spans="1:16" ht="18.75" customHeight="1" x14ac:dyDescent="0.35">
      <c r="A6" s="6"/>
      <c r="B6" s="653" t="s">
        <v>129</v>
      </c>
      <c r="C6" s="659" t="s">
        <v>142</v>
      </c>
      <c r="D6" s="660"/>
      <c r="E6" s="665" t="s">
        <v>143</v>
      </c>
      <c r="F6" s="666"/>
      <c r="G6" s="666"/>
      <c r="H6" s="666"/>
      <c r="I6" s="666"/>
      <c r="J6" s="666"/>
      <c r="K6" s="666"/>
      <c r="L6" s="667"/>
      <c r="M6" s="636" t="s">
        <v>132</v>
      </c>
      <c r="N6" s="638" t="s">
        <v>133</v>
      </c>
      <c r="O6" s="656" t="s">
        <v>134</v>
      </c>
      <c r="P6" s="37"/>
    </row>
    <row r="7" spans="1:16" s="162" customFormat="1" ht="33.75" customHeight="1" x14ac:dyDescent="0.35">
      <c r="A7" s="6"/>
      <c r="B7" s="654"/>
      <c r="C7" s="661"/>
      <c r="D7" s="662"/>
      <c r="E7" s="668" t="s">
        <v>144</v>
      </c>
      <c r="F7" s="166" t="s">
        <v>145</v>
      </c>
      <c r="G7" s="243" t="s">
        <v>146</v>
      </c>
      <c r="H7" s="243" t="s">
        <v>146</v>
      </c>
      <c r="I7" s="243" t="s">
        <v>146</v>
      </c>
      <c r="J7" s="243" t="s">
        <v>146</v>
      </c>
      <c r="K7" s="243" t="s">
        <v>147</v>
      </c>
      <c r="L7" s="243" t="s">
        <v>148</v>
      </c>
      <c r="M7" s="644"/>
      <c r="N7" s="646"/>
      <c r="O7" s="657"/>
      <c r="P7" s="37"/>
    </row>
    <row r="8" spans="1:16" x14ac:dyDescent="0.35">
      <c r="A8" s="6"/>
      <c r="B8" s="655"/>
      <c r="C8" s="663"/>
      <c r="D8" s="664"/>
      <c r="E8" s="669"/>
      <c r="F8" s="268">
        <v>7.6499999999999999E-2</v>
      </c>
      <c r="G8" s="242"/>
      <c r="H8" s="242"/>
      <c r="I8" s="242"/>
      <c r="J8" s="242">
        <v>0</v>
      </c>
      <c r="K8" s="242">
        <v>0</v>
      </c>
      <c r="L8" s="252"/>
      <c r="M8" s="645"/>
      <c r="N8" s="647"/>
      <c r="O8" s="658"/>
      <c r="P8" s="12"/>
    </row>
    <row r="9" spans="1:16" x14ac:dyDescent="0.35">
      <c r="A9" s="6"/>
      <c r="B9" s="251">
        <f>'Section C1 - Personnel'!B8</f>
        <v>0</v>
      </c>
      <c r="C9" s="650">
        <f>'Section C1 - Personnel'!C8</f>
        <v>0</v>
      </c>
      <c r="D9" s="651"/>
      <c r="E9" s="180">
        <f>'Section C1 - Personnel'!J8</f>
        <v>0</v>
      </c>
      <c r="F9" s="167">
        <f>$E9*F$8</f>
        <v>0</v>
      </c>
      <c r="G9" s="167">
        <f t="shared" ref="G9:K9" si="0">$E9*G$8</f>
        <v>0</v>
      </c>
      <c r="H9" s="167">
        <f t="shared" si="0"/>
        <v>0</v>
      </c>
      <c r="I9" s="167">
        <f t="shared" si="0"/>
        <v>0</v>
      </c>
      <c r="J9" s="167">
        <f t="shared" si="0"/>
        <v>0</v>
      </c>
      <c r="K9" s="167">
        <f t="shared" si="0"/>
        <v>0</v>
      </c>
      <c r="L9" s="253"/>
      <c r="M9" s="186"/>
      <c r="N9" s="187"/>
      <c r="O9" s="182">
        <f>ROUND(SUM(F9:L9),0)</f>
        <v>0</v>
      </c>
      <c r="P9" s="12"/>
    </row>
    <row r="10" spans="1:16" x14ac:dyDescent="0.35">
      <c r="A10" s="6"/>
      <c r="B10" s="251">
        <f>'Section C1 - Personnel'!B9</f>
        <v>0</v>
      </c>
      <c r="C10" s="650">
        <f>'Section C1 - Personnel'!C9</f>
        <v>0</v>
      </c>
      <c r="D10" s="651"/>
      <c r="E10" s="180">
        <f>'Section C1 - Personnel'!J9</f>
        <v>0</v>
      </c>
      <c r="F10" s="167">
        <f t="shared" ref="F10:K18" si="1">$E10*F$8</f>
        <v>0</v>
      </c>
      <c r="G10" s="167">
        <f t="shared" si="1"/>
        <v>0</v>
      </c>
      <c r="H10" s="167">
        <f t="shared" si="1"/>
        <v>0</v>
      </c>
      <c r="I10" s="167">
        <f t="shared" si="1"/>
        <v>0</v>
      </c>
      <c r="J10" s="167">
        <f t="shared" si="1"/>
        <v>0</v>
      </c>
      <c r="K10" s="167">
        <f t="shared" si="1"/>
        <v>0</v>
      </c>
      <c r="L10" s="253"/>
      <c r="M10" s="186"/>
      <c r="N10" s="187"/>
      <c r="O10" s="182">
        <f t="shared" ref="O10:O18" si="2">ROUND(SUM(F10:L10),0)</f>
        <v>0</v>
      </c>
      <c r="P10" s="12"/>
    </row>
    <row r="11" spans="1:16" x14ac:dyDescent="0.35">
      <c r="A11" s="6"/>
      <c r="B11" s="251">
        <f>'Section C1 - Personnel'!B10</f>
        <v>0</v>
      </c>
      <c r="C11" s="650">
        <f>'Section C1 - Personnel'!C10</f>
        <v>0</v>
      </c>
      <c r="D11" s="651"/>
      <c r="E11" s="180">
        <f>'Section C1 - Personnel'!J10</f>
        <v>0</v>
      </c>
      <c r="F11" s="167">
        <f t="shared" si="1"/>
        <v>0</v>
      </c>
      <c r="G11" s="167">
        <f t="shared" si="1"/>
        <v>0</v>
      </c>
      <c r="H11" s="167">
        <f t="shared" si="1"/>
        <v>0</v>
      </c>
      <c r="I11" s="167">
        <f t="shared" si="1"/>
        <v>0</v>
      </c>
      <c r="J11" s="167">
        <f t="shared" si="1"/>
        <v>0</v>
      </c>
      <c r="K11" s="167">
        <f t="shared" si="1"/>
        <v>0</v>
      </c>
      <c r="L11" s="253"/>
      <c r="M11" s="186"/>
      <c r="N11" s="187"/>
      <c r="O11" s="182">
        <f t="shared" si="2"/>
        <v>0</v>
      </c>
      <c r="P11" s="12"/>
    </row>
    <row r="12" spans="1:16" x14ac:dyDescent="0.35">
      <c r="A12" s="6"/>
      <c r="B12" s="251">
        <f>'Section C1 - Personnel'!B11</f>
        <v>0</v>
      </c>
      <c r="C12" s="650">
        <f>'Section C1 - Personnel'!C11</f>
        <v>0</v>
      </c>
      <c r="D12" s="651"/>
      <c r="E12" s="180">
        <f>'Section C1 - Personnel'!J11</f>
        <v>0</v>
      </c>
      <c r="F12" s="167">
        <f t="shared" si="1"/>
        <v>0</v>
      </c>
      <c r="G12" s="167">
        <f t="shared" si="1"/>
        <v>0</v>
      </c>
      <c r="H12" s="167">
        <f t="shared" si="1"/>
        <v>0</v>
      </c>
      <c r="I12" s="167">
        <f t="shared" si="1"/>
        <v>0</v>
      </c>
      <c r="J12" s="167">
        <f t="shared" si="1"/>
        <v>0</v>
      </c>
      <c r="K12" s="167">
        <f t="shared" si="1"/>
        <v>0</v>
      </c>
      <c r="L12" s="253"/>
      <c r="M12" s="186"/>
      <c r="N12" s="187"/>
      <c r="O12" s="182">
        <f t="shared" si="2"/>
        <v>0</v>
      </c>
      <c r="P12" s="12"/>
    </row>
    <row r="13" spans="1:16" x14ac:dyDescent="0.35">
      <c r="A13" s="6"/>
      <c r="B13" s="251">
        <f>'Section C1 - Personnel'!B12</f>
        <v>0</v>
      </c>
      <c r="C13" s="650">
        <f>'Section C1 - Personnel'!C12</f>
        <v>0</v>
      </c>
      <c r="D13" s="651"/>
      <c r="E13" s="180">
        <f>'Section C1 - Personnel'!J12</f>
        <v>0</v>
      </c>
      <c r="F13" s="167">
        <f t="shared" si="1"/>
        <v>0</v>
      </c>
      <c r="G13" s="167">
        <f t="shared" si="1"/>
        <v>0</v>
      </c>
      <c r="H13" s="167">
        <f t="shared" si="1"/>
        <v>0</v>
      </c>
      <c r="I13" s="167">
        <f t="shared" si="1"/>
        <v>0</v>
      </c>
      <c r="J13" s="167">
        <f t="shared" si="1"/>
        <v>0</v>
      </c>
      <c r="K13" s="167">
        <f t="shared" si="1"/>
        <v>0</v>
      </c>
      <c r="L13" s="253"/>
      <c r="M13" s="186"/>
      <c r="N13" s="187"/>
      <c r="O13" s="182">
        <f t="shared" si="2"/>
        <v>0</v>
      </c>
      <c r="P13" s="98"/>
    </row>
    <row r="14" spans="1:16" x14ac:dyDescent="0.35">
      <c r="A14" s="6"/>
      <c r="B14" s="251">
        <f>'Section C1 - Personnel'!B13</f>
        <v>0</v>
      </c>
      <c r="C14" s="650">
        <f>'Section C1 - Personnel'!C13</f>
        <v>0</v>
      </c>
      <c r="D14" s="651"/>
      <c r="E14" s="180">
        <f>'Section C1 - Personnel'!J13</f>
        <v>0</v>
      </c>
      <c r="F14" s="167">
        <f t="shared" si="1"/>
        <v>0</v>
      </c>
      <c r="G14" s="167">
        <f t="shared" si="1"/>
        <v>0</v>
      </c>
      <c r="H14" s="167">
        <f t="shared" si="1"/>
        <v>0</v>
      </c>
      <c r="I14" s="167">
        <f t="shared" si="1"/>
        <v>0</v>
      </c>
      <c r="J14" s="167">
        <f t="shared" si="1"/>
        <v>0</v>
      </c>
      <c r="K14" s="167">
        <f t="shared" si="1"/>
        <v>0</v>
      </c>
      <c r="L14" s="253"/>
      <c r="M14" s="186"/>
      <c r="N14" s="187"/>
      <c r="O14" s="182">
        <f t="shared" si="2"/>
        <v>0</v>
      </c>
      <c r="P14" s="6"/>
    </row>
    <row r="15" spans="1:16" x14ac:dyDescent="0.35">
      <c r="A15" s="6"/>
      <c r="B15" s="251">
        <f>'Section C1 - Personnel'!B14</f>
        <v>0</v>
      </c>
      <c r="C15" s="650">
        <f>'Section C1 - Personnel'!C14</f>
        <v>0</v>
      </c>
      <c r="D15" s="651"/>
      <c r="E15" s="180">
        <f>'Section C1 - Personnel'!J14</f>
        <v>0</v>
      </c>
      <c r="F15" s="167">
        <f t="shared" si="1"/>
        <v>0</v>
      </c>
      <c r="G15" s="167">
        <f t="shared" si="1"/>
        <v>0</v>
      </c>
      <c r="H15" s="167">
        <f t="shared" si="1"/>
        <v>0</v>
      </c>
      <c r="I15" s="167">
        <f t="shared" si="1"/>
        <v>0</v>
      </c>
      <c r="J15" s="167">
        <f t="shared" si="1"/>
        <v>0</v>
      </c>
      <c r="K15" s="167">
        <f t="shared" si="1"/>
        <v>0</v>
      </c>
      <c r="L15" s="253"/>
      <c r="M15" s="186"/>
      <c r="N15" s="187"/>
      <c r="O15" s="182">
        <f t="shared" si="2"/>
        <v>0</v>
      </c>
      <c r="P15" s="6"/>
    </row>
    <row r="16" spans="1:16" x14ac:dyDescent="0.35">
      <c r="A16" s="6"/>
      <c r="B16" s="251">
        <f>'Section C1 - Personnel'!B15</f>
        <v>0</v>
      </c>
      <c r="C16" s="650">
        <f>'Section C1 - Personnel'!C15</f>
        <v>0</v>
      </c>
      <c r="D16" s="651"/>
      <c r="E16" s="180">
        <f>'Section C1 - Personnel'!J15</f>
        <v>0</v>
      </c>
      <c r="F16" s="167">
        <f t="shared" si="1"/>
        <v>0</v>
      </c>
      <c r="G16" s="167">
        <f t="shared" si="1"/>
        <v>0</v>
      </c>
      <c r="H16" s="167">
        <f t="shared" si="1"/>
        <v>0</v>
      </c>
      <c r="I16" s="167">
        <f t="shared" si="1"/>
        <v>0</v>
      </c>
      <c r="J16" s="167">
        <f t="shared" si="1"/>
        <v>0</v>
      </c>
      <c r="K16" s="167">
        <f t="shared" si="1"/>
        <v>0</v>
      </c>
      <c r="L16" s="253"/>
      <c r="M16" s="186"/>
      <c r="N16" s="187"/>
      <c r="O16" s="182">
        <f t="shared" si="2"/>
        <v>0</v>
      </c>
      <c r="P16" s="6"/>
    </row>
    <row r="17" spans="1:16" x14ac:dyDescent="0.35">
      <c r="A17" s="6"/>
      <c r="B17" s="251">
        <f>'Section C1 - Personnel'!B16</f>
        <v>0</v>
      </c>
      <c r="C17" s="650">
        <f>'Section C1 - Personnel'!C16</f>
        <v>0</v>
      </c>
      <c r="D17" s="651"/>
      <c r="E17" s="180">
        <f>'Section C1 - Personnel'!J16</f>
        <v>0</v>
      </c>
      <c r="F17" s="167">
        <f t="shared" si="1"/>
        <v>0</v>
      </c>
      <c r="G17" s="167">
        <f t="shared" si="1"/>
        <v>0</v>
      </c>
      <c r="H17" s="167">
        <f t="shared" si="1"/>
        <v>0</v>
      </c>
      <c r="I17" s="167">
        <f t="shared" si="1"/>
        <v>0</v>
      </c>
      <c r="J17" s="167">
        <f t="shared" si="1"/>
        <v>0</v>
      </c>
      <c r="K17" s="167">
        <f t="shared" si="1"/>
        <v>0</v>
      </c>
      <c r="L17" s="253"/>
      <c r="M17" s="186"/>
      <c r="N17" s="187"/>
      <c r="O17" s="182">
        <f t="shared" si="2"/>
        <v>0</v>
      </c>
      <c r="P17" s="6"/>
    </row>
    <row r="18" spans="1:16" x14ac:dyDescent="0.35">
      <c r="A18" s="6"/>
      <c r="B18" s="250">
        <f>'Section C1 - Personnel'!B17</f>
        <v>0</v>
      </c>
      <c r="C18" s="648">
        <f>'Section C1 - Personnel'!C17</f>
        <v>0</v>
      </c>
      <c r="D18" s="649"/>
      <c r="E18" s="181">
        <f>'Section C1 - Personnel'!J17</f>
        <v>0</v>
      </c>
      <c r="F18" s="168">
        <f t="shared" si="1"/>
        <v>0</v>
      </c>
      <c r="G18" s="168">
        <f t="shared" si="1"/>
        <v>0</v>
      </c>
      <c r="H18" s="168">
        <f t="shared" si="1"/>
        <v>0</v>
      </c>
      <c r="I18" s="168">
        <f t="shared" si="1"/>
        <v>0</v>
      </c>
      <c r="J18" s="168">
        <f t="shared" si="1"/>
        <v>0</v>
      </c>
      <c r="K18" s="168">
        <f t="shared" si="1"/>
        <v>0</v>
      </c>
      <c r="L18" s="254"/>
      <c r="M18" s="188"/>
      <c r="N18" s="189"/>
      <c r="O18" s="183">
        <f t="shared" si="2"/>
        <v>0</v>
      </c>
      <c r="P18" s="6"/>
    </row>
    <row r="19" spans="1:16" x14ac:dyDescent="0.35">
      <c r="A19" s="6"/>
      <c r="B19" s="642"/>
      <c r="C19" s="642"/>
      <c r="D19" s="642"/>
      <c r="E19" s="642"/>
      <c r="F19" s="642"/>
      <c r="G19" s="642"/>
      <c r="H19" s="642"/>
      <c r="I19" s="642"/>
      <c r="J19" s="642"/>
      <c r="K19" s="642"/>
      <c r="L19" s="642"/>
      <c r="M19" s="184">
        <f>ROUND(SUM(M9:M18),0)</f>
        <v>0</v>
      </c>
      <c r="N19" s="184">
        <f>ROUND(SUM(N9:N18),0)</f>
        <v>0</v>
      </c>
      <c r="O19" s="185">
        <f>SUM(O9:O18)</f>
        <v>0</v>
      </c>
      <c r="P19" s="6"/>
    </row>
    <row r="20" spans="1:16" x14ac:dyDescent="0.35">
      <c r="A20" s="6"/>
      <c r="B20" s="134"/>
      <c r="C20" s="134"/>
      <c r="D20" s="134"/>
      <c r="E20" s="134"/>
      <c r="F20" s="134"/>
      <c r="G20" s="134"/>
      <c r="H20" s="134"/>
      <c r="I20" s="134"/>
      <c r="J20" s="134"/>
      <c r="K20" s="134"/>
      <c r="L20" s="134"/>
      <c r="M20" s="134"/>
      <c r="N20" s="134"/>
      <c r="O20" s="169"/>
      <c r="P20" s="381"/>
    </row>
    <row r="21" spans="1:16" x14ac:dyDescent="0.35">
      <c r="A21" s="6"/>
      <c r="B21" s="6"/>
      <c r="C21" s="6"/>
      <c r="D21" s="6"/>
      <c r="E21" s="6"/>
      <c r="F21" s="6"/>
      <c r="G21" s="6"/>
      <c r="H21" s="6"/>
      <c r="I21" s="6"/>
      <c r="J21" s="6"/>
      <c r="K21" s="6"/>
      <c r="L21" s="6"/>
      <c r="M21" s="407"/>
      <c r="N21" s="407"/>
      <c r="O21" s="123"/>
      <c r="P21" s="381"/>
    </row>
    <row r="22" spans="1:16" x14ac:dyDescent="0.35">
      <c r="A22" s="6"/>
      <c r="B22" s="134" t="s">
        <v>149</v>
      </c>
      <c r="C22" s="6"/>
      <c r="D22" s="6"/>
      <c r="E22" s="6"/>
      <c r="F22" s="6"/>
      <c r="G22" s="6"/>
      <c r="H22" s="6"/>
      <c r="I22" s="6"/>
      <c r="J22" s="6"/>
      <c r="K22" s="6"/>
      <c r="L22" s="6"/>
      <c r="M22" s="6"/>
      <c r="N22" s="6"/>
      <c r="O22" s="6"/>
      <c r="P22" s="381"/>
    </row>
    <row r="23" spans="1:16" x14ac:dyDescent="0.35">
      <c r="A23" s="6"/>
      <c r="B23" s="6"/>
      <c r="C23" s="6"/>
      <c r="D23" s="6"/>
      <c r="E23" s="6"/>
      <c r="F23" s="6"/>
      <c r="G23" s="6"/>
      <c r="H23" s="6"/>
      <c r="I23" s="6"/>
      <c r="J23" s="6"/>
      <c r="K23" s="6"/>
      <c r="L23" s="6"/>
      <c r="M23" s="6"/>
      <c r="N23" s="6"/>
      <c r="O23" s="6"/>
      <c r="P23" s="381"/>
    </row>
    <row r="24" spans="1:16" x14ac:dyDescent="0.35">
      <c r="A24" s="6"/>
      <c r="B24" s="6"/>
      <c r="C24" s="6"/>
      <c r="D24" s="6"/>
      <c r="E24" s="6"/>
      <c r="F24" s="6"/>
      <c r="G24" s="6"/>
      <c r="H24" s="6"/>
      <c r="I24" s="6"/>
      <c r="J24" s="6"/>
      <c r="K24" s="6"/>
      <c r="L24" s="6"/>
      <c r="M24" s="6"/>
      <c r="N24" s="6"/>
      <c r="O24" s="6"/>
      <c r="P24" s="381"/>
    </row>
    <row r="25" spans="1:16" x14ac:dyDescent="0.35">
      <c r="A25" s="6"/>
      <c r="B25" s="6"/>
      <c r="C25" s="6"/>
      <c r="D25" s="6"/>
      <c r="E25" s="6"/>
      <c r="F25" s="6"/>
      <c r="G25" s="6"/>
      <c r="H25" s="6"/>
      <c r="I25" s="6"/>
      <c r="J25" s="6"/>
      <c r="K25" s="6"/>
      <c r="L25" s="6"/>
      <c r="M25" s="6"/>
      <c r="N25" s="6"/>
      <c r="O25" s="6"/>
      <c r="P25" s="381"/>
    </row>
    <row r="26" spans="1:16" x14ac:dyDescent="0.35">
      <c r="A26" s="6"/>
      <c r="B26" s="6"/>
      <c r="C26" s="6"/>
      <c r="D26" s="6"/>
      <c r="E26" s="6"/>
      <c r="F26" s="6"/>
      <c r="G26" s="6"/>
      <c r="H26" s="6"/>
      <c r="I26" s="6"/>
      <c r="J26" s="6"/>
      <c r="K26" s="6"/>
      <c r="L26" s="6"/>
      <c r="M26" s="6"/>
      <c r="N26" s="6"/>
      <c r="O26" s="6"/>
      <c r="P26" s="381"/>
    </row>
    <row r="27" spans="1:16" x14ac:dyDescent="0.35">
      <c r="A27" s="6"/>
      <c r="B27" s="6"/>
      <c r="C27" s="6"/>
      <c r="D27" s="6"/>
      <c r="E27" s="6"/>
      <c r="F27" s="6"/>
      <c r="G27" s="6"/>
      <c r="H27" s="6"/>
      <c r="I27" s="6"/>
      <c r="J27" s="6"/>
      <c r="K27" s="6"/>
      <c r="L27" s="6"/>
      <c r="M27" s="6"/>
      <c r="N27" s="6"/>
      <c r="O27" s="6"/>
      <c r="P27" s="381"/>
    </row>
    <row r="28" spans="1:16" x14ac:dyDescent="0.35">
      <c r="A28" s="6"/>
      <c r="B28" s="6"/>
      <c r="C28" s="6"/>
      <c r="D28" s="6"/>
      <c r="E28" s="6"/>
      <c r="F28" s="6"/>
      <c r="G28" s="6"/>
      <c r="H28" s="6"/>
      <c r="I28" s="6"/>
      <c r="J28" s="6"/>
      <c r="K28" s="6"/>
      <c r="L28" s="6"/>
      <c r="M28" s="6"/>
      <c r="N28" s="6"/>
      <c r="O28" s="6"/>
      <c r="P28" s="381"/>
    </row>
    <row r="29" spans="1:16" x14ac:dyDescent="0.35">
      <c r="A29" s="6"/>
      <c r="B29" s="6"/>
      <c r="C29" s="6"/>
      <c r="D29" s="6"/>
      <c r="E29" s="6"/>
      <c r="F29" s="6"/>
      <c r="G29" s="6"/>
      <c r="H29" s="6"/>
      <c r="I29" s="6"/>
      <c r="J29" s="6"/>
      <c r="K29" s="6"/>
      <c r="L29" s="6"/>
      <c r="M29" s="6"/>
      <c r="N29" s="6"/>
      <c r="O29" s="6"/>
      <c r="P29" s="381"/>
    </row>
    <row r="30" spans="1:16" x14ac:dyDescent="0.35">
      <c r="A30" s="6"/>
      <c r="B30" s="6"/>
      <c r="C30" s="6"/>
      <c r="D30" s="6"/>
      <c r="E30" s="6"/>
      <c r="F30" s="6"/>
      <c r="G30" s="6"/>
      <c r="H30" s="6"/>
      <c r="I30" s="6"/>
      <c r="J30" s="6"/>
      <c r="K30" s="6"/>
      <c r="L30" s="6"/>
      <c r="M30" s="6"/>
      <c r="N30" s="6"/>
      <c r="O30" s="6"/>
      <c r="P30" s="381"/>
    </row>
    <row r="31" spans="1:16" x14ac:dyDescent="0.35">
      <c r="A31" s="6"/>
      <c r="B31" s="6"/>
      <c r="C31" s="6"/>
      <c r="D31" s="6"/>
      <c r="E31" s="6"/>
      <c r="F31" s="6"/>
      <c r="G31" s="6"/>
      <c r="H31" s="6"/>
      <c r="I31" s="6"/>
      <c r="J31" s="6"/>
      <c r="K31" s="6"/>
      <c r="L31" s="6"/>
      <c r="M31" s="6"/>
      <c r="N31" s="6"/>
      <c r="O31" s="6"/>
      <c r="P31" s="381"/>
    </row>
    <row r="32" spans="1:16" x14ac:dyDescent="0.35">
      <c r="A32" s="6"/>
      <c r="B32" s="6"/>
      <c r="C32" s="6"/>
      <c r="D32" s="6"/>
      <c r="E32" s="6"/>
      <c r="F32" s="6"/>
      <c r="G32" s="6"/>
      <c r="H32" s="6"/>
      <c r="I32" s="6"/>
      <c r="J32" s="6"/>
      <c r="K32" s="6"/>
      <c r="L32" s="6"/>
      <c r="M32" s="6"/>
      <c r="N32" s="6"/>
      <c r="O32" s="6"/>
      <c r="P32" s="381"/>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21" customWidth="1"/>
    <col min="13" max="13" width="2.81640625" style="6" customWidth="1"/>
    <col min="14" max="16384" width="9.1796875" style="6"/>
  </cols>
  <sheetData>
    <row r="1" spans="2:13" x14ac:dyDescent="0.35">
      <c r="B1" s="6" t="str">
        <f>'Section C2 - Fringe Benefits'!B1</f>
        <v xml:space="preserve">Implementing Agency Name: </v>
      </c>
      <c r="K1" s="6" t="str">
        <f>'Section C2 - Fringe Benefits'!N1</f>
        <v xml:space="preserve">Grant #: </v>
      </c>
    </row>
    <row r="2" spans="2:13" ht="24" customHeight="1" x14ac:dyDescent="0.35">
      <c r="B2" s="629" t="s">
        <v>127</v>
      </c>
      <c r="C2" s="629"/>
      <c r="D2" s="629"/>
      <c r="E2" s="629"/>
      <c r="F2" s="629"/>
      <c r="G2" s="629"/>
      <c r="H2" s="629"/>
      <c r="I2" s="629"/>
      <c r="J2" s="397"/>
      <c r="K2" s="397"/>
    </row>
    <row r="3" spans="2:13" ht="120.75" customHeight="1" x14ac:dyDescent="0.35">
      <c r="B3" s="652" t="s">
        <v>150</v>
      </c>
      <c r="C3" s="652"/>
      <c r="D3" s="652"/>
      <c r="E3" s="652"/>
      <c r="F3" s="652"/>
      <c r="G3" s="652"/>
      <c r="H3" s="652"/>
      <c r="I3" s="652"/>
      <c r="J3" s="652"/>
      <c r="K3" s="652"/>
      <c r="L3" s="652"/>
      <c r="M3" s="37"/>
    </row>
    <row r="4" spans="2:13" x14ac:dyDescent="0.35">
      <c r="C4" s="37"/>
      <c r="D4" s="37"/>
      <c r="E4" s="37"/>
      <c r="F4" s="37"/>
      <c r="G4" s="37"/>
      <c r="H4" s="37"/>
      <c r="I4" s="37"/>
      <c r="J4" s="37"/>
      <c r="K4" s="37"/>
      <c r="L4" s="122"/>
      <c r="M4" s="37"/>
    </row>
    <row r="5" spans="2:13" ht="15" customHeight="1" x14ac:dyDescent="0.35">
      <c r="B5" s="636" t="s">
        <v>151</v>
      </c>
      <c r="C5" s="659" t="s">
        <v>152</v>
      </c>
      <c r="D5" s="671" t="s">
        <v>131</v>
      </c>
      <c r="E5" s="671"/>
      <c r="F5" s="671"/>
      <c r="G5" s="671"/>
      <c r="H5" s="671"/>
      <c r="I5" s="672"/>
      <c r="J5" s="636" t="s">
        <v>132</v>
      </c>
      <c r="K5" s="638" t="s">
        <v>133</v>
      </c>
      <c r="L5" s="640" t="s">
        <v>134</v>
      </c>
      <c r="M5" s="37"/>
    </row>
    <row r="6" spans="2:13" x14ac:dyDescent="0.35">
      <c r="B6" s="645"/>
      <c r="C6" s="663"/>
      <c r="D6" s="127" t="s">
        <v>153</v>
      </c>
      <c r="E6" s="127" t="s">
        <v>154</v>
      </c>
      <c r="F6" s="127" t="s">
        <v>155</v>
      </c>
      <c r="G6" s="127" t="s">
        <v>156</v>
      </c>
      <c r="H6" s="127" t="s">
        <v>157</v>
      </c>
      <c r="I6" s="128" t="s">
        <v>158</v>
      </c>
      <c r="J6" s="645"/>
      <c r="K6" s="647"/>
      <c r="L6" s="670"/>
      <c r="M6" s="37"/>
    </row>
    <row r="7" spans="2:13" x14ac:dyDescent="0.35">
      <c r="B7" s="258"/>
      <c r="C7" s="261"/>
      <c r="D7" s="191"/>
      <c r="E7" s="255"/>
      <c r="F7" s="192"/>
      <c r="G7" s="192"/>
      <c r="H7" s="192"/>
      <c r="I7" s="193"/>
      <c r="J7" s="214"/>
      <c r="K7" s="215"/>
      <c r="L7" s="213">
        <f>ROUND(E7*F7*H7*I7,0)</f>
        <v>0</v>
      </c>
      <c r="M7" s="37"/>
    </row>
    <row r="8" spans="2:13" x14ac:dyDescent="0.35">
      <c r="B8" s="257"/>
      <c r="C8" s="191"/>
      <c r="D8" s="191"/>
      <c r="E8" s="255"/>
      <c r="F8" s="192"/>
      <c r="G8" s="192"/>
      <c r="H8" s="192"/>
      <c r="I8" s="193"/>
      <c r="J8" s="214"/>
      <c r="K8" s="215"/>
      <c r="L8" s="213">
        <f t="shared" ref="L8:L17" si="0">ROUND(E8*F8*H8*I8,0)</f>
        <v>0</v>
      </c>
      <c r="M8" s="12"/>
    </row>
    <row r="9" spans="2:13" x14ac:dyDescent="0.35">
      <c r="B9" s="257"/>
      <c r="C9" s="191"/>
      <c r="D9" s="191"/>
      <c r="E9" s="255"/>
      <c r="F9" s="192"/>
      <c r="G9" s="192"/>
      <c r="H9" s="192"/>
      <c r="I9" s="193"/>
      <c r="J9" s="214"/>
      <c r="K9" s="215"/>
      <c r="L9" s="213">
        <f t="shared" si="0"/>
        <v>0</v>
      </c>
      <c r="M9" s="12"/>
    </row>
    <row r="10" spans="2:13" x14ac:dyDescent="0.35">
      <c r="B10" s="257"/>
      <c r="C10" s="191"/>
      <c r="D10" s="191"/>
      <c r="E10" s="255"/>
      <c r="F10" s="192"/>
      <c r="G10" s="192"/>
      <c r="H10" s="192"/>
      <c r="I10" s="193"/>
      <c r="J10" s="214"/>
      <c r="K10" s="215"/>
      <c r="L10" s="213">
        <f t="shared" si="0"/>
        <v>0</v>
      </c>
      <c r="M10" s="12"/>
    </row>
    <row r="11" spans="2:13" x14ac:dyDescent="0.35">
      <c r="B11" s="257"/>
      <c r="C11" s="191"/>
      <c r="D11" s="191"/>
      <c r="E11" s="255"/>
      <c r="F11" s="192"/>
      <c r="G11" s="192"/>
      <c r="H11" s="192"/>
      <c r="I11" s="193"/>
      <c r="J11" s="214"/>
      <c r="K11" s="215"/>
      <c r="L11" s="213">
        <f t="shared" si="0"/>
        <v>0</v>
      </c>
    </row>
    <row r="12" spans="2:13" x14ac:dyDescent="0.35">
      <c r="B12" s="257"/>
      <c r="C12" s="191"/>
      <c r="D12" s="190"/>
      <c r="E12" s="259"/>
      <c r="F12" s="190"/>
      <c r="G12" s="190"/>
      <c r="H12" s="190"/>
      <c r="I12" s="260"/>
      <c r="J12" s="219"/>
      <c r="K12" s="220"/>
      <c r="L12" s="213">
        <f t="shared" si="0"/>
        <v>0</v>
      </c>
    </row>
    <row r="13" spans="2:13" x14ac:dyDescent="0.35">
      <c r="B13" s="258"/>
      <c r="C13" s="261"/>
      <c r="D13" s="191"/>
      <c r="E13" s="255"/>
      <c r="F13" s="192"/>
      <c r="G13" s="192"/>
      <c r="H13" s="192"/>
      <c r="I13" s="193"/>
      <c r="J13" s="214"/>
      <c r="K13" s="215"/>
      <c r="L13" s="213">
        <f t="shared" si="0"/>
        <v>0</v>
      </c>
    </row>
    <row r="14" spans="2:13" x14ac:dyDescent="0.35">
      <c r="B14" s="257"/>
      <c r="C14" s="191"/>
      <c r="D14" s="191"/>
      <c r="E14" s="255"/>
      <c r="F14" s="192"/>
      <c r="G14" s="192"/>
      <c r="H14" s="192"/>
      <c r="I14" s="193"/>
      <c r="J14" s="214"/>
      <c r="K14" s="215"/>
      <c r="L14" s="213">
        <f t="shared" si="0"/>
        <v>0</v>
      </c>
    </row>
    <row r="15" spans="2:13" x14ac:dyDescent="0.35">
      <c r="B15" s="332"/>
      <c r="C15" s="333"/>
      <c r="D15" s="333"/>
      <c r="E15" s="334"/>
      <c r="F15" s="335"/>
      <c r="G15" s="335"/>
      <c r="H15" s="335"/>
      <c r="I15" s="336"/>
      <c r="J15" s="337"/>
      <c r="K15" s="338"/>
      <c r="L15" s="213">
        <f t="shared" si="0"/>
        <v>0</v>
      </c>
    </row>
    <row r="16" spans="2:13" x14ac:dyDescent="0.35">
      <c r="B16" s="332"/>
      <c r="C16" s="333"/>
      <c r="D16" s="333"/>
      <c r="E16" s="334"/>
      <c r="F16" s="335"/>
      <c r="G16" s="335"/>
      <c r="H16" s="335"/>
      <c r="I16" s="336"/>
      <c r="J16" s="337"/>
      <c r="K16" s="338"/>
      <c r="L16" s="213">
        <f t="shared" si="0"/>
        <v>0</v>
      </c>
    </row>
    <row r="17" spans="2:13" x14ac:dyDescent="0.35">
      <c r="B17" s="414"/>
      <c r="C17" s="194"/>
      <c r="D17" s="194"/>
      <c r="E17" s="256"/>
      <c r="F17" s="195"/>
      <c r="G17" s="195"/>
      <c r="H17" s="195"/>
      <c r="I17" s="196"/>
      <c r="J17" s="337"/>
      <c r="K17" s="338"/>
      <c r="L17" s="358">
        <f t="shared" si="0"/>
        <v>0</v>
      </c>
    </row>
    <row r="18" spans="2:13" ht="15" thickBot="1" x14ac:dyDescent="0.4">
      <c r="I18" s="403" t="s">
        <v>139</v>
      </c>
      <c r="J18" s="359">
        <f>ROUND(SUM(J7:J17),0)</f>
        <v>0</v>
      </c>
      <c r="K18" s="359">
        <f>ROUND(SUM(K7:K17),0)</f>
        <v>0</v>
      </c>
      <c r="L18" s="359">
        <f>SUM(L6:L17)</f>
        <v>0</v>
      </c>
    </row>
    <row r="19" spans="2:13" ht="15" thickTop="1" x14ac:dyDescent="0.35">
      <c r="B19" s="12"/>
      <c r="C19" s="12"/>
      <c r="D19" s="55"/>
      <c r="E19" s="59"/>
      <c r="F19" s="12"/>
      <c r="G19" s="12"/>
      <c r="H19" s="12"/>
      <c r="I19" s="12"/>
      <c r="J19" s="12"/>
      <c r="K19" s="12"/>
      <c r="L19" s="124"/>
    </row>
    <row r="20" spans="2:13" x14ac:dyDescent="0.35">
      <c r="B20" s="6" t="s">
        <v>159</v>
      </c>
      <c r="E20" s="18"/>
      <c r="M20" s="99"/>
    </row>
    <row r="21" spans="2:13" x14ac:dyDescent="0.35">
      <c r="E21" s="18"/>
    </row>
    <row r="22" spans="2:13" x14ac:dyDescent="0.35">
      <c r="K22" s="407"/>
      <c r="L22" s="123"/>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Manager/>
  <Company>GOMB User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Berberet, Sean</dc:creator>
  <cp:keywords/>
  <dc:description/>
  <cp:lastModifiedBy>Hailey, Shataun</cp:lastModifiedBy>
  <cp:revision/>
  <dcterms:created xsi:type="dcterms:W3CDTF">2016-01-27T18:57:01Z</dcterms:created>
  <dcterms:modified xsi:type="dcterms:W3CDTF">2025-07-24T17:37:02Z</dcterms:modified>
  <cp:category/>
  <cp:contentStatus/>
</cp:coreProperties>
</file>