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10.141.5.124\fsgu-grants\Fund Administration\NOFOs\NOFOs\VAWA\CSFA 1744\2438 - Lead Entity Underserved Areas &amp; Victim Groups\"/>
    </mc:Choice>
  </mc:AlternateContent>
  <xr:revisionPtr revIDLastSave="0" documentId="13_ncr:1_{C7EA8831-23E9-4C26-AC1E-5DA88EB9F92A}" xr6:coauthVersionLast="45" xr6:coauthVersionMax="45" xr10:uidLastSave="{00000000-0000-0000-0000-000000000000}"/>
  <bookViews>
    <workbookView xWindow="390" yWindow="390"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<sst xmlns="http://schemas.openxmlformats.org/spreadsheetml/2006/main" count="575" uniqueCount="335">
  <si>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</si>
  <si>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</si>
  <si>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</si>
  <si>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</si>
  <si>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</si>
  <si>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</si>
  <si>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</si>
  <si>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</si>
  <si>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</si>
  <si>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</si>
  <si>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</si>
  <si>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</si>
  <si>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</si>
  <si>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</si>
  <si>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</si>
  <si>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</si>
  <si>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</si>
  <si>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</si>
  <si>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</si>
  <si>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</si>
  <si>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</si>
  <si>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</si>
  <si>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</si>
  <si>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</si>
  <si>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</si>
  <si>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</si>
  <si>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</si>
  <si>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</si>
  <si>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</si>
  <si>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</si>
  <si>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</si>
  <si>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</si>
  <si>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</si>
  <si>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</si>
  <si>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</si>
  <si>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</si>
  <si>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</si>
  <si>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</si>
  <si>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</si>
  <si>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</si>
  <si>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</si>
  <si>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</si>
  <si>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</si>
  <si>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</si>
  <si>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</si>
  <si>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</si>
  <si>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</si>
  <si>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</si>
  <si>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</si>
  <si>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</si>
  <si>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</si>
  <si>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</si>
  <si>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</si>
  <si>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</si>
  <si>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</si>
  <si>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</si>
  <si>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</si>
  <si>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</si>
  <si>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</si>
  <si>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</si>
  <si>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</si>
  <si>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</si>
  <si>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</si>
  <si>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</si>
  <si>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</si>
  <si>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</si>
  <si>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</si>
  <si>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</si>
  <si>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</si>
  <si>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</si>
  <si>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</si>
  <si>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</si>
  <si>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</si>
  <si>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</si>
  <si>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</si>
  <si>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</si>
  <si>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</si>
  <si>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</si>
  <si>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</si>
  <si>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</si>
  <si>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</si>
  <si>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</si>
  <si>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</si>
  <si>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</si>
  <si>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</si>
  <si>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</si>
  <si>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</si>
  <si>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</si>
  <si>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</si>
  <si>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</si>
  <si>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</si>
  <si>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</si>
  <si>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</si>
  <si>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</si>
  <si>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</si>
  <si>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</si>
  <si>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</si>
  <si>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</si>
  <si>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</si>
  <si>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</si>
  <si>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</si>
  <si>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</si>
  <si>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</si>
  <si>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</si>
  <si>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</si>
  <si>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</si>
  <si>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</si>
  <si>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</si>
  <si>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</si>
  <si>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</si>
  <si>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</si>
  <si>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</si>
  <si>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</si>
  <si>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</si>
  <si>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</si>
  <si>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</si>
  <si>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</si>
  <si>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</si>
  <si>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</si>
  <si>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</si>
  <si>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</si>
  <si>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</si>
  <si>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</si>
  <si>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</si>
  <si>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</si>
  <si>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</si>
  <si>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</si>
  <si>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</si>
  <si>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</si>
  <si>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</si>
  <si>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</si>
  <si>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</si>
  <si>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</si>
  <si>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</si>
  <si>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</si>
  <si>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</si>
  <si>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</si>
  <si>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</si>
  <si>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</si>
  <si>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</si>
  <si>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</si>
  <si>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</si>
  <si>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</si>
  <si>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</si>
  <si>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</si>
  <si>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</si>
  <si>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</si>
  <si>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</si>
  <si>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</si>
  <si>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</si>
  <si>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</si>
  <si>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</si>
  <si>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</si>
  <si>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</si>
  <si>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</si>
  <si>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</si>
  <si>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</si>
  <si>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</si>
  <si>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</si>
  <si>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</si>
  <si>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</si>
  <si>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</si>
  <si>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</si>
  <si>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</si>
  <si>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</si>
  <si>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</si>
  <si>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</si>
  <si>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</si>
  <si>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</si>
  <si>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</si>
  <si>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</si>
  <si>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</si>
  <si>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</si>
  <si>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</si>
  <si>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</si>
  <si>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</si>
  <si>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</si>
  <si>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</si>
  <si>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</si>
  <si>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</si>
  <si>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</si>
  <si>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</si>
  <si>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</si>
  <si>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</si>
  <si>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</si>
  <si>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</si>
  <si>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</si>
  <si>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</si>
  <si>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</si>
  <si>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</si>
  <si>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</si>
  <si>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</si>
  <si>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</si>
  <si>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</si>
  <si>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</si>
  <si>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</si>
  <si>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</si>
  <si>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</si>
  <si>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</si>
  <si>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</si>
  <si>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</si>
  <si>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</si>
  <si>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</si>
  <si>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</si>
  <si>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</si>
  <si>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</si>
  <si>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</si>
  <si>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</si>
  <si>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</si>
  <si>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</si>
  <si>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</si>
  <si>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</si>
  <si>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</si>
  <si>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</si>
  <si>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</si>
  <si>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</si>
  <si>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</si>
  <si>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</si>
  <si>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</si>
  <si>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</si>
  <si>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</si>
  <si>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</si>
  <si>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</si>
  <si>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</si>
  <si>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</si>
  <si>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</si>
  <si>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</si>
  <si>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</si>
  <si>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</si>
  <si>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</si>
  <si>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</si>
  <si>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</si>
  <si>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</si>
  <si>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</si>
  <si>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</si>
  <si>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</si>
  <si>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</si>
  <si>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</si>
  <si>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</si>
  <si>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</si>
  <si>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</si>
  <si>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</si>
  <si>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</si>
  <si>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</si>
  <si>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</si>
  <si>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</si>
  <si>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</si>
  <si>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</si>
  <si>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</si>
  <si>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</si>
  <si>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</si>
  <si>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</si>
  <si>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</si>
  <si>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</si>
  <si>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</si>
  <si>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</si>
  <si>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</si>
  <si>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</si>
  <si>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</si>
  <si>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</si>
  <si>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</si>
  <si>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</si>
  <si>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</si>
  <si>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</si>
  <si>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</si>
  <si>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</si>
  <si>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</si>
  <si>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</si>
  <si>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</si>
  <si>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</si>
  <si>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</si>
  <si>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</si>
  <si>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</si>
  <si>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</si>
  <si>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</si>
  <si>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</si>
  <si>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</si>
  <si>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</si>
  <si>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</si>
  <si>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</si>
  <si>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</si>
  <si>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</si>
  <si>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</si>
  <si>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</si>
  <si>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</si>
  <si>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</si>
  <si>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</si>
  <si>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</si>
  <si>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</si>
  <si>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</si>
  <si>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</si>
  <si>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</si>
  <si>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</si>
  <si>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</si>
  <si>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</si>
  <si>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</si>
  <si>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</si>
  <si>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</si>
  <si>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</si>
  <si>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</si>
  <si>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</si>
  <si>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</si>
  <si>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</si>
  <si>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</si>
  <si>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</si>
  <si>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</si>
  <si>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</si>
  <si>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</si>
  <si>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</si>
  <si>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</si>
  <si>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</si>
  <si>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</si>
  <si>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</si>
  <si>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</si>
  <si>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</si>
  <si>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</si>
  <si>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</si>
  <si>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</si>
  <si>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</si>
  <si>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</si>
  <si>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</si>
  <si>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</si>
  <si>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</si>
  <si>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</si>
  <si>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</si>
  <si>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</si>
  <si>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</si>
  <si>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</si>
  <si>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Project Period:  </t>
  </si>
  <si>
    <t>Grantee (or Subgrantee) UEI:</t>
  </si>
  <si>
    <t xml:space="preserve">U. E. I. #:  </t>
  </si>
  <si>
    <t>State Fiscal Year(s): 2024</t>
  </si>
  <si>
    <t>CFSA Number: 546-00-1744</t>
  </si>
  <si>
    <t>NOFO ID: 1744-2438</t>
  </si>
  <si>
    <t>CSFA Short Description:  VAWA - Lead Entity Underserved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</si>
</sst>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3" sqref="C3:D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330</v>
      </c>
      <c r="D2" s="448"/>
      <c r="E2" s="422" t="s">
        <v>333</v>
      </c>
      <c r="F2" s="420" t="s">
        <v>292</v>
      </c>
    </row>
    <row r="3" spans="1:7" ht="35.25" customHeight="1" thickTop="1" thickBot="1" x14ac:dyDescent="0.3">
      <c r="A3" s="449" t="s">
        <v>332</v>
      </c>
      <c r="B3" s="449"/>
      <c r="C3" s="449" t="s">
        <v>334</v>
      </c>
      <c r="D3" s="449"/>
      <c r="E3" s="422" t="s">
        <v>331</v>
      </c>
      <c r="F3" s="422" t="s">
        <v>328</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294</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300</v>
      </c>
      <c r="H27" s="469"/>
      <c r="I27" s="472" t="s">
        <v>298</v>
      </c>
      <c r="J27" s="472"/>
      <c r="K27" s="473"/>
    </row>
    <row r="28" spans="2:12" x14ac:dyDescent="0.2">
      <c r="B28" s="458"/>
      <c r="C28" s="458"/>
      <c r="D28" s="458"/>
      <c r="E28" s="458"/>
      <c r="F28" s="459"/>
      <c r="G28" s="470" t="s">
        <v>295</v>
      </c>
      <c r="H28" s="471"/>
      <c r="I28" s="474" t="s">
        <v>298</v>
      </c>
      <c r="J28" s="474"/>
      <c r="K28" s="475"/>
    </row>
    <row r="29" spans="2:12" ht="12.75" customHeight="1" x14ac:dyDescent="0.2">
      <c r="B29" s="458"/>
      <c r="C29" s="458"/>
      <c r="D29" s="458"/>
      <c r="E29" s="458"/>
      <c r="F29" s="459"/>
      <c r="G29" s="470" t="s">
        <v>297</v>
      </c>
      <c r="H29" s="471"/>
      <c r="I29" s="476" t="s">
        <v>299</v>
      </c>
      <c r="J29" s="476"/>
      <c r="K29" s="477"/>
    </row>
    <row r="30" spans="2:12" ht="17.25" customHeight="1" thickBot="1" x14ac:dyDescent="0.25">
      <c r="B30" s="458"/>
      <c r="C30" s="458"/>
      <c r="D30" s="458"/>
      <c r="E30" s="458"/>
      <c r="F30" s="459"/>
      <c r="G30" s="480" t="s">
        <v>296</v>
      </c>
      <c r="H30" s="481"/>
      <c r="I30" s="482" t="s">
        <v>298</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314</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U. E. I. #:  </v>
      </c>
      <c r="D2" s="751"/>
      <c r="E2" s="184" t="str">
        <f>'Section A - ICJIA Funds'!E2</f>
        <v>NOFO ID: 1744-2438</v>
      </c>
      <c r="F2" s="184" t="str">
        <f>'Section A - ICJIA Funds'!F2</f>
        <v xml:space="preserve">Grant #: </v>
      </c>
    </row>
    <row r="3" spans="1:9" ht="45.75" customHeight="1" thickTop="1" thickBot="1" x14ac:dyDescent="0.3">
      <c r="A3" s="752" t="str">
        <f>'Section A - ICJIA Funds'!A3:B3</f>
        <v>CFSA Number: 546-00-1744</v>
      </c>
      <c r="B3" s="753"/>
      <c r="C3" s="752" t="str">
        <f>'Section A - ICJIA Funds'!C3:D3</f>
        <v>CSFA Short Description:  VAWA - Lead Entity Underserved Population</v>
      </c>
      <c r="D3" s="753"/>
      <c r="E3" s="184" t="str">
        <f>'Section A - ICJIA Funds'!E3</f>
        <v>State Fiscal Year(s): 2024</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323</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325</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326</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325</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326</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325</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293</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315</v>
      </c>
      <c r="C11" s="494"/>
      <c r="D11" s="494"/>
      <c r="E11" s="494"/>
      <c r="F11" s="494"/>
      <c r="G11" s="494"/>
      <c r="H11" s="494"/>
      <c r="I11" s="494"/>
      <c r="J11" s="494"/>
      <c r="K11" s="494"/>
      <c r="L11" s="494"/>
      <c r="M11" s="494"/>
      <c r="N11" s="494"/>
      <c r="O11" s="494"/>
      <c r="P11" s="49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U. E. I. #:  </v>
      </c>
      <c r="D2" s="525"/>
      <c r="E2" s="201" t="str">
        <f>'Section A - ICJIA Funds'!E2</f>
        <v>NOFO ID: 1744-2438</v>
      </c>
      <c r="F2" s="201" t="str">
        <f>'Section A - ICJIA Funds'!F2</f>
        <v xml:space="preserve">Grant #: </v>
      </c>
    </row>
    <row r="3" spans="1:12" ht="36" customHeight="1" thickTop="1" thickBot="1" x14ac:dyDescent="0.3">
      <c r="A3" s="520" t="str">
        <f>'Section A - ICJIA Funds'!A3:B3</f>
        <v>CFSA Number: 546-00-1744</v>
      </c>
      <c r="B3" s="521"/>
      <c r="C3" s="520" t="str">
        <f>'Section A - ICJIA Funds'!C3:D3</f>
        <v>CSFA Short Description:  VAWA - Lead Entity Underserved Population</v>
      </c>
      <c r="D3" s="521"/>
      <c r="E3" s="201" t="str">
        <f>'Section A - ICJIA Funds'!E3</f>
        <v>State Fiscal Year(s): 2024</v>
      </c>
      <c r="F3" s="201" t="str">
        <f>'Section A - ICJIA Funds'!F3</f>
        <v xml:space="preserve">Project Period:  </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301</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U. E. I. #:  </v>
      </c>
      <c r="D2" s="536"/>
      <c r="E2" s="534"/>
      <c r="F2" s="421" t="str">
        <f>'Section A - ICJIA Funds'!E2</f>
        <v>NOFO ID: 1744-2438</v>
      </c>
      <c r="G2" s="539" t="str">
        <f>'Section A - ICJIA Funds'!F2</f>
        <v xml:space="preserve">Grant #: </v>
      </c>
      <c r="H2" s="540"/>
    </row>
    <row r="3" spans="1:11" ht="48" customHeight="1" thickTop="1" thickBot="1" x14ac:dyDescent="0.3">
      <c r="A3" s="527" t="str">
        <f>'Section A - ICJIA Funds'!A3:B3</f>
        <v>CFSA Number: 546-00-1744</v>
      </c>
      <c r="B3" s="529"/>
      <c r="C3" s="527" t="str">
        <f>'Section A - ICJIA Funds'!C3:D3</f>
        <v>CSFA Short Description:  VAWA - Lead Entity Underserved Population</v>
      </c>
      <c r="D3" s="528"/>
      <c r="E3" s="529"/>
      <c r="F3" s="421" t="str">
        <f>'Section A - ICJIA Funds'!E3</f>
        <v>State Fiscal Year(s): 2024</v>
      </c>
      <c r="G3" s="539" t="str">
        <f>'Section A - ICJIA Funds'!F3</f>
        <v xml:space="preserve">Project Period:  </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317</v>
      </c>
      <c r="B8" s="543"/>
      <c r="C8" s="543"/>
      <c r="D8" s="543"/>
      <c r="E8" s="543"/>
      <c r="F8" s="543"/>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302</v>
      </c>
      <c r="B11" s="544"/>
      <c r="C11" s="358"/>
      <c r="D11" s="358"/>
      <c r="E11" s="541" t="s">
        <v>319</v>
      </c>
      <c r="F11" s="541"/>
      <c r="G11" s="390"/>
      <c r="H11" s="541" t="s">
        <v>327</v>
      </c>
      <c r="I11" s="541"/>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302</v>
      </c>
      <c r="B14" s="544"/>
      <c r="C14" s="358"/>
      <c r="D14" s="358"/>
      <c r="E14" s="541" t="s">
        <v>319</v>
      </c>
      <c r="F14" s="541"/>
      <c r="G14" s="390"/>
      <c r="H14" s="541" t="s">
        <v>327</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302</v>
      </c>
      <c r="B17" s="544"/>
      <c r="C17" s="358"/>
      <c r="D17" s="358"/>
      <c r="E17" s="541" t="s">
        <v>319</v>
      </c>
      <c r="F17" s="541"/>
      <c r="G17" s="390"/>
      <c r="H17" s="541" t="s">
        <v>327</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302</v>
      </c>
      <c r="B20" s="544"/>
      <c r="C20" s="358"/>
      <c r="D20" s="358"/>
      <c r="E20" s="541" t="s">
        <v>319</v>
      </c>
      <c r="F20" s="541"/>
      <c r="G20" s="390"/>
      <c r="H20" s="541" t="s">
        <v>327</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302</v>
      </c>
      <c r="B24" s="544"/>
      <c r="C24" s="360"/>
      <c r="D24" s="360"/>
      <c r="E24" s="541" t="s">
        <v>319</v>
      </c>
      <c r="F24" s="541"/>
      <c r="G24" s="390"/>
      <c r="H24" s="542" t="s">
        <v>319</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322</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329</v>
      </c>
      <c r="C5" s="557"/>
      <c r="D5" s="557"/>
      <c r="E5" s="557"/>
      <c r="F5" s="558"/>
      <c r="G5" s="559"/>
      <c r="H5" s="560"/>
      <c r="I5" s="560"/>
      <c r="J5" s="560"/>
      <c r="K5" s="560"/>
      <c r="L5" s="560"/>
      <c r="M5" s="560"/>
      <c r="N5" s="560"/>
      <c r="O5" s="560"/>
      <c r="P5" s="560"/>
      <c r="Q5" s="561"/>
    </row>
    <row r="6" spans="2:17" ht="15" customHeight="1" x14ac:dyDescent="0.2">
      <c r="B6" s="547" t="s">
        <v>303</v>
      </c>
      <c r="C6" s="548"/>
      <c r="D6" s="548"/>
      <c r="E6" s="548"/>
      <c r="F6" s="549"/>
      <c r="G6" s="550"/>
      <c r="H6" s="551"/>
      <c r="I6" s="551"/>
      <c r="J6" s="551"/>
      <c r="K6" s="551"/>
      <c r="L6" s="551"/>
      <c r="M6" s="551"/>
      <c r="N6" s="551"/>
      <c r="O6" s="551"/>
      <c r="P6" s="551"/>
      <c r="Q6" s="552"/>
    </row>
    <row r="7" spans="2:17" ht="15" customHeight="1" x14ac:dyDescent="0.2">
      <c r="B7" s="547" t="s">
        <v>304</v>
      </c>
      <c r="C7" s="562"/>
      <c r="D7" s="562"/>
      <c r="E7" s="562"/>
      <c r="F7" s="562"/>
      <c r="G7" s="550"/>
      <c r="H7" s="551"/>
      <c r="I7" s="551"/>
      <c r="J7" s="551"/>
      <c r="K7" s="551"/>
      <c r="L7" s="551"/>
      <c r="M7" s="551"/>
      <c r="N7" s="551"/>
      <c r="O7" s="551"/>
      <c r="P7" s="551"/>
      <c r="Q7" s="552"/>
    </row>
    <row r="8" spans="2:17" ht="15" customHeight="1" x14ac:dyDescent="0.2">
      <c r="B8" s="563" t="s">
        <v>305</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306</v>
      </c>
      <c r="L9" s="362"/>
      <c r="M9" s="632" t="s">
        <v>116</v>
      </c>
      <c r="N9" s="633"/>
      <c r="O9" s="633"/>
      <c r="P9" s="363"/>
      <c r="Q9" s="365"/>
    </row>
    <row r="10" spans="2:17" ht="15" customHeight="1" x14ac:dyDescent="0.2">
      <c r="B10" s="566" t="s">
        <v>307</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306</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 xml:space="preserve">Project Period:  </v>
      </c>
      <c r="L12" s="570"/>
      <c r="M12" s="570"/>
      <c r="N12" s="570"/>
      <c r="O12" s="570"/>
      <c r="P12" s="570"/>
      <c r="Q12" s="573"/>
    </row>
    <row r="13" spans="2:17" ht="12.75" x14ac:dyDescent="0.2">
      <c r="B13" s="577" t="s">
        <v>308</v>
      </c>
      <c r="C13" s="578"/>
      <c r="D13" s="578"/>
      <c r="E13" s="578"/>
      <c r="F13" s="578"/>
      <c r="G13" s="578"/>
      <c r="H13" s="578"/>
      <c r="I13" s="578"/>
      <c r="J13" s="578"/>
      <c r="K13" s="578"/>
      <c r="L13" s="578"/>
      <c r="M13" s="578"/>
      <c r="N13" s="578"/>
      <c r="O13" s="578"/>
      <c r="P13" s="578"/>
      <c r="Q13" s="579"/>
    </row>
    <row r="14" spans="2:17" ht="12.75" x14ac:dyDescent="0.2">
      <c r="B14" s="580" t="str">
        <f>'Section A - ICJIA Funds'!C3</f>
        <v>CSFA Short Description:  VAWA - Lead Entity Underserved Population</v>
      </c>
      <c r="C14" s="581"/>
      <c r="D14" s="581"/>
      <c r="E14" s="581"/>
      <c r="F14" s="581"/>
      <c r="G14" s="581"/>
      <c r="H14" s="581"/>
      <c r="I14" s="581"/>
      <c r="J14" s="581"/>
      <c r="K14" s="581"/>
      <c r="L14" s="581"/>
      <c r="M14" s="581"/>
      <c r="N14" s="581"/>
      <c r="O14" s="581"/>
      <c r="P14" s="581"/>
      <c r="Q14" s="582"/>
    </row>
    <row r="15" spans="2:17" ht="24" customHeight="1" x14ac:dyDescent="0.2">
      <c r="B15" s="574" t="s">
        <v>309</v>
      </c>
      <c r="C15" s="575"/>
      <c r="D15" s="575"/>
      <c r="E15" s="575"/>
      <c r="F15" s="575"/>
      <c r="G15" s="575"/>
      <c r="H15" s="575"/>
      <c r="I15" s="575"/>
      <c r="J15" s="575"/>
      <c r="K15" s="575"/>
      <c r="L15" s="575"/>
      <c r="M15" s="575"/>
      <c r="N15" s="575"/>
      <c r="O15" s="575"/>
      <c r="P15" s="575"/>
      <c r="Q15" s="576"/>
    </row>
    <row r="16" spans="2:17" ht="54.75" customHeight="1" x14ac:dyDescent="0.2">
      <c r="B16" s="583" t="s">
        <v>310</v>
      </c>
      <c r="C16" s="584"/>
      <c r="D16" s="584"/>
      <c r="E16" s="584"/>
      <c r="F16" s="584"/>
      <c r="G16" s="584"/>
      <c r="H16" s="584"/>
      <c r="I16" s="584"/>
      <c r="J16" s="584"/>
      <c r="K16" s="584"/>
      <c r="L16" s="584"/>
      <c r="M16" s="584"/>
      <c r="N16" s="584"/>
      <c r="O16" s="584"/>
      <c r="P16" s="584"/>
      <c r="Q16" s="585"/>
    </row>
    <row r="17" spans="2:17" ht="12" customHeight="1" x14ac:dyDescent="0.2">
      <c r="B17" s="586" t="s">
        <v>311</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312</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313</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321</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324</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Pérez, Adriana</cp:lastModifiedBy>
  <cp:lastPrinted>2017-04-25T18:39:04Z</cp:lastPrinted>
  <dcterms:created xsi:type="dcterms:W3CDTF">2016-01-27T18:57:01Z</dcterms:created>
  <dcterms:modified xsi:type="dcterms:W3CDTF">2022-12-08T20:56:03Z</dcterms:modified>
</cp:coreProperties>
</file>